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Users\Utente1\Desktop\varie ufficio\AASUNZIONI QUOTA 100\CONTINGENTE\"/>
    </mc:Choice>
  </mc:AlternateContent>
  <xr:revisionPtr revIDLastSave="0" documentId="8_{90979FE4-9880-4E12-BADF-697AC4BC46DF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Riparto_GM_GAE" sheetId="7" r:id="rId1"/>
    <sheet name="CLC_NoProcRegionale" sheetId="8" r:id="rId2"/>
    <sheet name="GRAD_ESAURITE" sheetId="9" r:id="rId3"/>
    <sheet name="Foglio2" sheetId="2" state="hidden" r:id="rId4"/>
  </sheets>
  <definedNames>
    <definedName name="_xlnm._FilterDatabase" localSheetId="1" hidden="1">CLC_NoProcRegionale!$D$6:$Q$29</definedName>
    <definedName name="_xlnm._FilterDatabase" localSheetId="2" hidden="1">GRAD_ESAURITE!$A$3:$K$143</definedName>
    <definedName name="_xlnm._FilterDatabase" localSheetId="0" hidden="1">Riparto_GM_GAE!$D$4:$Q$85</definedName>
    <definedName name="_xlnm.Print_Area" localSheetId="1">CLC_NoProcRegionale!$E$1:$Q$32</definedName>
    <definedName name="_xlnm.Print_Area" localSheetId="2">GRAD_ESAURITE!$B$1:$L$141</definedName>
    <definedName name="_xlnm.Print_Area" localSheetId="0">Riparto_GM_GAE!$B$1:$Q$88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2" i="9" l="1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L86" i="7"/>
  <c r="M86" i="7"/>
  <c r="N86" i="7"/>
  <c r="O86" i="7"/>
  <c r="K86" i="7"/>
  <c r="A7" i="8"/>
  <c r="A8" i="8"/>
  <c r="A9" i="8"/>
  <c r="A10" i="8"/>
  <c r="A11" i="8"/>
  <c r="A12" i="8"/>
  <c r="A13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</calcChain>
</file>

<file path=xl/sharedStrings.xml><?xml version="1.0" encoding="utf-8"?>
<sst xmlns="http://schemas.openxmlformats.org/spreadsheetml/2006/main" count="1853" uniqueCount="179">
  <si>
    <t>AMBITO</t>
  </si>
  <si>
    <t>clc</t>
  </si>
  <si>
    <t>Ambito</t>
  </si>
  <si>
    <t>NOMINE QUOTA 100</t>
  </si>
  <si>
    <t>Procedura regionale</t>
  </si>
  <si>
    <t>_VEN</t>
  </si>
  <si>
    <t>AAAA</t>
  </si>
  <si>
    <t>Scuola dell'infanzia - posti comuni</t>
  </si>
  <si>
    <t>VENETO</t>
  </si>
  <si>
    <t>VENEZIA</t>
  </si>
  <si>
    <t>Belluno</t>
  </si>
  <si>
    <t>BL</t>
  </si>
  <si>
    <t>Padova</t>
  </si>
  <si>
    <t>PD</t>
  </si>
  <si>
    <t>Treviso</t>
  </si>
  <si>
    <t>TV</t>
  </si>
  <si>
    <t>Venezia</t>
  </si>
  <si>
    <t>VE</t>
  </si>
  <si>
    <t>Vicenza</t>
  </si>
  <si>
    <t>VI</t>
  </si>
  <si>
    <t>ADEE</t>
  </si>
  <si>
    <t>Sostegno - Primaria</t>
  </si>
  <si>
    <t>VERONA</t>
  </si>
  <si>
    <t>EEEE</t>
  </si>
  <si>
    <t>Scuola primaria -  posti comuni</t>
  </si>
  <si>
    <t>Verona</t>
  </si>
  <si>
    <t>VR</t>
  </si>
  <si>
    <t>A001</t>
  </si>
  <si>
    <t>AD01</t>
  </si>
  <si>
    <t>Arte e immagine nella scuola secondaria di I grado</t>
  </si>
  <si>
    <t>A022</t>
  </si>
  <si>
    <t>AD04</t>
  </si>
  <si>
    <t>Italiano, storia, geografia, nella scuola secondaria di I grado</t>
  </si>
  <si>
    <t>A028</t>
  </si>
  <si>
    <t>Matematica e scienze</t>
  </si>
  <si>
    <t>A030</t>
  </si>
  <si>
    <t>AD03</t>
  </si>
  <si>
    <t>Musica nella scuola secondaria di I grado</t>
  </si>
  <si>
    <t>VICENZA</t>
  </si>
  <si>
    <t>A049</t>
  </si>
  <si>
    <t>AD02</t>
  </si>
  <si>
    <t>Scienze motorie e sportive nella scuola secondaria di I grado</t>
  </si>
  <si>
    <t>A060</t>
  </si>
  <si>
    <t>Tecnologia nella scuola secondaria di I grado</t>
  </si>
  <si>
    <t>TREVISO</t>
  </si>
  <si>
    <t>AA25</t>
  </si>
  <si>
    <t>ADA5</t>
  </si>
  <si>
    <t>Lingua inglese e seconda lingua comunitaria nella scuola secondaria di primo grado (FRANCESE)</t>
  </si>
  <si>
    <t>ROVIGO</t>
  </si>
  <si>
    <t>AB25</t>
  </si>
  <si>
    <t>ADB5</t>
  </si>
  <si>
    <t>Lingua inglese e seconda lingua comunitaria nella scuola secondaria di primo grado (INGLESE)</t>
  </si>
  <si>
    <t>AD25</t>
  </si>
  <si>
    <t>ADD5</t>
  </si>
  <si>
    <t>Lingua inglese e seconda lingua comunitaria nella scuola secondaria di primo grado (TEDESCO)</t>
  </si>
  <si>
    <t>PADOVA</t>
  </si>
  <si>
    <t>ADMM</t>
  </si>
  <si>
    <t>Sostegno - sec. I grado</t>
  </si>
  <si>
    <t>AM56</t>
  </si>
  <si>
    <t>Strumento musicale nella scuola secondaria di I grado (VIOLINO)</t>
  </si>
  <si>
    <t>A008</t>
  </si>
  <si>
    <t>Discipline geometriche, architettura, design d’arredamento e scenotecnica</t>
  </si>
  <si>
    <t>DIREZIONE REGIONALE</t>
  </si>
  <si>
    <t>A010</t>
  </si>
  <si>
    <t>Discipline grafico-pubblicitarie</t>
  </si>
  <si>
    <t>A011</t>
  </si>
  <si>
    <t>AD08</t>
  </si>
  <si>
    <t>Discipline letterarie e latino</t>
  </si>
  <si>
    <t>A012</t>
  </si>
  <si>
    <t>Discipline letterarie negli istituti di istruzione secondaria di II grado</t>
  </si>
  <si>
    <t>A013</t>
  </si>
  <si>
    <t>Discipline letterarie, latino e greco</t>
  </si>
  <si>
    <t>A014</t>
  </si>
  <si>
    <t>Discipline plastiche, scultoree e scenoplastiche</t>
  </si>
  <si>
    <t>A015</t>
  </si>
  <si>
    <t>Discipline sanitarie</t>
  </si>
  <si>
    <t>A017</t>
  </si>
  <si>
    <t>Disegno e storia dell’arte negli istituti  di istruzione secondaria di II grado</t>
  </si>
  <si>
    <t>A018</t>
  </si>
  <si>
    <t>AD06</t>
  </si>
  <si>
    <t>Filosofia e Scienze umane</t>
  </si>
  <si>
    <t>A019</t>
  </si>
  <si>
    <t>Filosofia e Storia</t>
  </si>
  <si>
    <t>A020</t>
  </si>
  <si>
    <t>AD07</t>
  </si>
  <si>
    <t>Fisica</t>
  </si>
  <si>
    <t>A026</t>
  </si>
  <si>
    <t>Matematica</t>
  </si>
  <si>
    <t>A027</t>
  </si>
  <si>
    <t>Matematica e Fisica</t>
  </si>
  <si>
    <t>A029</t>
  </si>
  <si>
    <t>Musica negli istituti di istruzione secondaria di II grado</t>
  </si>
  <si>
    <t>A034</t>
  </si>
  <si>
    <t>Scienze e tecnologie chimiche</t>
  </si>
  <si>
    <t>A037</t>
  </si>
  <si>
    <t>Scienze e tecnologie delle costruzioni, tecnologie e tecniche di rappresentazione grafica</t>
  </si>
  <si>
    <t>A040</t>
  </si>
  <si>
    <t>Scienze e tecnologie elettriche ed elettroniche</t>
  </si>
  <si>
    <t>A041</t>
  </si>
  <si>
    <t>Scienze e tecnologie informatiche</t>
  </si>
  <si>
    <t>A042</t>
  </si>
  <si>
    <t>Scienze e tecnologie meccaniche</t>
  </si>
  <si>
    <t>A045</t>
  </si>
  <si>
    <t>Scienze economico-aziendali</t>
  </si>
  <si>
    <t>A046</t>
  </si>
  <si>
    <t>Scienze giuridico-economiche</t>
  </si>
  <si>
    <t>A047</t>
  </si>
  <si>
    <t>Scienze matematiche applicate</t>
  </si>
  <si>
    <t>A048</t>
  </si>
  <si>
    <t>Scienze motorie e sportive negli istituti di istruzione secondaria di II grado</t>
  </si>
  <si>
    <t>A050</t>
  </si>
  <si>
    <t>Scienze naturali, chimiche e biologiche</t>
  </si>
  <si>
    <t>A051</t>
  </si>
  <si>
    <t>Scienze, tecnologie e tecniche agrarie</t>
  </si>
  <si>
    <t>A054</t>
  </si>
  <si>
    <t>Storia dell’arte</t>
  </si>
  <si>
    <t>A066</t>
  </si>
  <si>
    <t>Trattamento testi, dati ed applicazioni. Informatica</t>
  </si>
  <si>
    <t>AA24</t>
  </si>
  <si>
    <t>Lingue e culture straniere negli istituti di istruzione secondaria di II grado (FRANCESE)</t>
  </si>
  <si>
    <t>AB24</t>
  </si>
  <si>
    <t>Lingue e culture straniere negli istituti di istruzione secondaria di II grado (INGLESE)</t>
  </si>
  <si>
    <t>AD24</t>
  </si>
  <si>
    <t>Lingue e culture straniere negli istituti di istruzione secondaria di II grado (TEDESCO)</t>
  </si>
  <si>
    <t>ADSS</t>
  </si>
  <si>
    <t>Sostegno - sec. II grado</t>
  </si>
  <si>
    <t>B003</t>
  </si>
  <si>
    <t>Laboratori di Fisica</t>
  </si>
  <si>
    <t>B006</t>
  </si>
  <si>
    <t>Laboratorio di odontotecnica</t>
  </si>
  <si>
    <t>B011</t>
  </si>
  <si>
    <t>Laboratori di scienze e tecnologie agrarie</t>
  </si>
  <si>
    <t>B012</t>
  </si>
  <si>
    <t>Laboratori di scienze e tecnologie chimiche e microbiologiche</t>
  </si>
  <si>
    <t>B015</t>
  </si>
  <si>
    <t>Laboratori di scienze e tecnologie elettriche ed elettroniche</t>
  </si>
  <si>
    <t>B016</t>
  </si>
  <si>
    <t>Laboratori di scienze e tecnologie informatiche</t>
  </si>
  <si>
    <t>B017</t>
  </si>
  <si>
    <t>Laboratori di scienze e tecnologie meccaniche</t>
  </si>
  <si>
    <t>B018</t>
  </si>
  <si>
    <t>Laboratori di scienze e tecnologie tessili,  dell’abbigliamento e della moda</t>
  </si>
  <si>
    <t>B019</t>
  </si>
  <si>
    <t>Laboratori di servizi di ricettività alberghiera</t>
  </si>
  <si>
    <t>Etichette di riga</t>
  </si>
  <si>
    <t>Totale complessivo</t>
  </si>
  <si>
    <t>Etichette di colonna</t>
  </si>
  <si>
    <t>SI</t>
  </si>
  <si>
    <t>Somma di STIMA NOMINE REG</t>
  </si>
  <si>
    <t>Ufficio nomina</t>
  </si>
  <si>
    <t>Grado</t>
  </si>
  <si>
    <t>AA</t>
  </si>
  <si>
    <t>EE</t>
  </si>
  <si>
    <t>MM</t>
  </si>
  <si>
    <t>SS</t>
  </si>
  <si>
    <t>Contesto</t>
  </si>
  <si>
    <t>tipo_posto</t>
  </si>
  <si>
    <t>comune</t>
  </si>
  <si>
    <t>sos</t>
  </si>
  <si>
    <t>DIR. REG.</t>
  </si>
  <si>
    <t>Denominazione</t>
  </si>
  <si>
    <t>Note_dispari</t>
  </si>
  <si>
    <t>ATT_DISPARI_gae</t>
  </si>
  <si>
    <t xml:space="preserve">Contingente Graduatorie di merito dei concorsi  </t>
  </si>
  <si>
    <t>Contingente Graduatorie ad esaurimento</t>
  </si>
  <si>
    <t>Contingente</t>
  </si>
  <si>
    <t/>
  </si>
  <si>
    <t>GM ESAURITE</t>
  </si>
  <si>
    <t>GAE ESAURITA</t>
  </si>
  <si>
    <t>TOTALE</t>
  </si>
  <si>
    <t>Contingente DISP validato</t>
  </si>
  <si>
    <t>Nota: graduatorie esaurite o prive di aspiranti a pieno titolo</t>
  </si>
  <si>
    <t>NOTA GM*</t>
  </si>
  <si>
    <t>NOTA GAE*</t>
  </si>
  <si>
    <t>Immissioni in ruolo ai sensi art. 1 comma 18 quater del D.L. 29.10.2019, n. 126 convertito con modificazioni dalla L. 20 dicembre 2019, n. 159</t>
  </si>
  <si>
    <t>Ufficio scolastico Regionale per il Veneto</t>
  </si>
  <si>
    <t>Ufficio nomina proc. regionale</t>
  </si>
  <si>
    <t>Solo procedure di nomina da GAE per esaurimento GM</t>
  </si>
  <si>
    <t>Graduatorie esaurite o prive di aspiranti a pieno 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</si>
</sst>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Thaoma"/>
    </font>
    <font>
      <b/>
      <sz val="8"/>
      <color theme="1"/>
      <name val="Thaoma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strike/>
      <sz val="10"/>
      <color theme="1"/>
      <name val="Tahoma"/>
      <family val="2"/>
    </font>
    <font>
      <b/>
      <sz val="10"/>
      <color theme="1"/>
      <name val="Tha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 tint="-4.9989318521683403E-2"/>
      </top>
      <bottom/>
      <diagonal/>
    </border>
    <border>
      <left style="thin">
        <color theme="1"/>
      </left>
      <right style="thin">
        <color auto="1"/>
      </right>
      <top style="thin">
        <color theme="0" tint="-4.9989318521683403E-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/>
      <diagonal/>
    </border>
    <border>
      <left style="thin">
        <color auto="1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4.9989318521683403E-2"/>
      </top>
      <bottom style="thin">
        <color theme="1"/>
      </bottom>
      <diagonal/>
    </border>
    <border>
      <left style="thin">
        <color auto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/>
    <xf numFmtId="0" fontId="8" fillId="0" borderId="1" xfId="0" applyFont="1" applyBorder="1"/>
    <xf numFmtId="0" fontId="9" fillId="0" borderId="1" xfId="0" applyFont="1" applyBorder="1"/>
    <xf numFmtId="0" fontId="8" fillId="0" borderId="11" xfId="0" applyFont="1" applyBorder="1"/>
    <xf numFmtId="0" fontId="8" fillId="0" borderId="12" xfId="0" applyFont="1" applyBorder="1"/>
    <xf numFmtId="0" fontId="9" fillId="0" borderId="7" xfId="0" applyFont="1" applyBorder="1" applyAlignment="1">
      <alignment vertical="center" wrapText="1"/>
    </xf>
    <xf numFmtId="0" fontId="8" fillId="0" borderId="4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/>
    <xf numFmtId="0" fontId="8" fillId="0" borderId="19" xfId="0" applyFont="1" applyBorder="1"/>
    <xf numFmtId="0" fontId="9" fillId="0" borderId="19" xfId="0" applyFont="1" applyBorder="1"/>
    <xf numFmtId="0" fontId="8" fillId="0" borderId="10" xfId="0" applyFont="1" applyBorder="1"/>
    <xf numFmtId="0" fontId="9" fillId="0" borderId="21" xfId="0" applyFont="1" applyBorder="1" applyAlignment="1">
      <alignment vertical="center" wrapText="1"/>
    </xf>
    <xf numFmtId="0" fontId="9" fillId="0" borderId="22" xfId="0" applyFont="1" applyBorder="1"/>
    <xf numFmtId="0" fontId="8" fillId="0" borderId="22" xfId="0" applyFont="1" applyBorder="1"/>
    <xf numFmtId="0" fontId="8" fillId="0" borderId="20" xfId="0" applyFont="1" applyBorder="1"/>
    <xf numFmtId="0" fontId="9" fillId="0" borderId="20" xfId="0" applyFont="1" applyBorder="1"/>
    <xf numFmtId="0" fontId="9" fillId="0" borderId="23" xfId="0" applyFont="1" applyBorder="1"/>
    <xf numFmtId="0" fontId="8" fillId="0" borderId="23" xfId="0" applyFont="1" applyBorder="1"/>
    <xf numFmtId="0" fontId="8" fillId="0" borderId="13" xfId="0" applyFont="1" applyBorder="1"/>
    <xf numFmtId="0" fontId="8" fillId="0" borderId="18" xfId="0" applyFont="1" applyBorder="1"/>
    <xf numFmtId="0" fontId="12" fillId="0" borderId="20" xfId="0" applyFont="1" applyBorder="1"/>
    <xf numFmtId="0" fontId="2" fillId="0" borderId="24" xfId="0" applyFont="1" applyBorder="1"/>
    <xf numFmtId="0" fontId="3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9" fillId="0" borderId="27" xfId="0" applyFont="1" applyBorder="1"/>
    <xf numFmtId="0" fontId="0" fillId="0" borderId="24" xfId="0" applyBorder="1"/>
    <xf numFmtId="0" fontId="8" fillId="0" borderId="28" xfId="0" applyFont="1" applyBorder="1"/>
    <xf numFmtId="0" fontId="8" fillId="0" borderId="27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9" fillId="0" borderId="5" xfId="0" applyFont="1" applyBorder="1" applyAlignment="1">
      <alignment vertical="center" wrapText="1"/>
    </xf>
    <xf numFmtId="0" fontId="9" fillId="0" borderId="10" xfId="0" applyFont="1" applyBorder="1"/>
    <xf numFmtId="0" fontId="10" fillId="0" borderId="10" xfId="0" applyFont="1" applyBorder="1"/>
    <xf numFmtId="0" fontId="3" fillId="0" borderId="19" xfId="0" applyFont="1" applyBorder="1"/>
    <xf numFmtId="0" fontId="7" fillId="0" borderId="19" xfId="0" applyFont="1" applyBorder="1"/>
    <xf numFmtId="0" fontId="1" fillId="0" borderId="10" xfId="0" applyFont="1" applyBorder="1"/>
    <xf numFmtId="0" fontId="6" fillId="0" borderId="19" xfId="0" applyFont="1" applyBorder="1"/>
    <xf numFmtId="0" fontId="0" fillId="0" borderId="10" xfId="0" applyFont="1" applyBorder="1"/>
    <xf numFmtId="0" fontId="11" fillId="0" borderId="10" xfId="0" applyFont="1" applyBorder="1"/>
    <xf numFmtId="0" fontId="13" fillId="0" borderId="0" xfId="0" applyFont="1"/>
    <xf numFmtId="0" fontId="14" fillId="0" borderId="19" xfId="0" applyFont="1" applyBorder="1"/>
    <xf numFmtId="0" fontId="14" fillId="0" borderId="22" xfId="0" applyFont="1" applyBorder="1"/>
    <xf numFmtId="0" fontId="9" fillId="0" borderId="29" xfId="0" applyFont="1" applyBorder="1" applyAlignment="1">
      <alignment wrapText="1"/>
    </xf>
    <xf numFmtId="0" fontId="0" fillId="0" borderId="30" xfId="0" applyBorder="1" applyAlignment="1">
      <alignment wrapText="1"/>
    </xf>
  </cellXfs>
  <cellStyles count="1"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mmo1\OneDrive%20-%20USR%20VENETO\RECLUTAMENTO\IMMISSIONI%20IN%20RUOLO\2019-20-Q100\Q100_ripartoGM_GAE_v4_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mmo" refreshedDate="43968.422093171299" createdVersion="5" refreshedVersion="5" minRefreshableVersion="3" recordCount="219" xr:uid="{00000000-000A-0000-FFFF-FFFF08000000}">
  <cacheSource type="worksheet">
    <worksheetSource ref="I2:S221" sheet="Prospetto_base" r:id="rId2"/>
  </cacheSource>
  <cacheFields count="14">
    <cacheField name="clc" numFmtId="0">
      <sharedItems count="54">
        <s v="AAAA"/>
        <s v="ADEE"/>
        <s v="EEEE"/>
        <s v="A001"/>
        <s v="A022"/>
        <s v="A028"/>
        <s v="A030"/>
        <s v="A049"/>
        <s v="A060"/>
        <s v="AA25"/>
        <s v="AB25"/>
        <s v="AD25"/>
        <s v="ADMM"/>
        <s v="AM56"/>
        <s v="A008"/>
        <s v="A010"/>
        <s v="A011"/>
        <s v="A012"/>
        <s v="A013"/>
        <s v="A014"/>
        <s v="A015"/>
        <s v="A017"/>
        <s v="A018"/>
        <s v="A019"/>
        <s v="A020"/>
        <s v="A026"/>
        <s v="A027"/>
        <s v="A029"/>
        <s v="A034"/>
        <s v="A037"/>
        <s v="A040"/>
        <s v="A041"/>
        <s v="A042"/>
        <s v="A045"/>
        <s v="A046"/>
        <s v="A047"/>
        <s v="A048"/>
        <s v="A050"/>
        <s v="A051"/>
        <s v="A054"/>
        <s v="A066"/>
        <s v="AA24"/>
        <s v="AB24"/>
        <s v="AD24"/>
        <s v="ADSS"/>
        <s v="B003"/>
        <s v="B006"/>
        <s v="B011"/>
        <s v="B012"/>
        <s v="B015"/>
        <s v="B016"/>
        <s v="B017"/>
        <s v="B018"/>
        <s v="B019"/>
      </sharedItems>
    </cacheField>
    <cacheField name="Ambito" numFmtId="0">
      <sharedItems containsBlank="1"/>
    </cacheField>
    <cacheField name="Den" numFmtId="0">
      <sharedItems containsBlank="1"/>
    </cacheField>
    <cacheField name="CONTESTO" numFmtId="0">
      <sharedItems/>
    </cacheField>
    <cacheField name="posti validati UAT" numFmtId="0">
      <sharedItems containsSemiMixedTypes="0" containsString="0" containsNumber="1" containsInteger="1" minValue="0" maxValue="170"/>
    </cacheField>
    <cacheField name="gradscu" numFmtId="0">
      <sharedItems containsSemiMixedTypes="0" containsString="0" containsNumber="1" containsInteger="1" minValue="0" maxValue="3"/>
    </cacheField>
    <cacheField name="GM16" numFmtId="3">
      <sharedItems containsString="0" containsBlank="1" containsNumber="1" containsInteger="1" minValue="2" maxValue="374"/>
    </cacheField>
    <cacheField name="GMRE" numFmtId="3">
      <sharedItems containsString="0" containsBlank="1" containsNumber="1" containsInteger="1" minValue="9" maxValue="128"/>
    </cacheField>
    <cacheField name="GMSR" numFmtId="3">
      <sharedItems containsString="0" containsBlank="1" containsNumber="1" containsInteger="1" minValue="330" maxValue="2678"/>
    </cacheField>
    <cacheField name="GAE" numFmtId="3">
      <sharedItems containsString="0" containsBlank="1" containsNumber="1" containsInteger="1" minValue="1" maxValue="1920"/>
    </cacheField>
    <cacheField name="NOMINE QUOTA 100" numFmtId="0">
      <sharedItems count="2">
        <s v="SI"/>
        <s v=""/>
      </sharedItems>
    </cacheField>
    <cacheField name="Procedura regionale" numFmtId="0">
      <sharedItems containsBlank="1" count="3">
        <s v="SI"/>
        <m/>
        <s v="PROV"/>
      </sharedItems>
    </cacheField>
    <cacheField name="UAT NOMINE REG" numFmtId="0">
      <sharedItems containsBlank="1" count="8">
        <s v="VENEZIA"/>
        <m/>
        <s v="VERONA"/>
        <s v="VICENZA"/>
        <s v="TREVISO"/>
        <s v="ROVIGO"/>
        <s v="PADOVA"/>
        <s v="DIREZIONE REGIONALE"/>
      </sharedItems>
    </cacheField>
    <cacheField name="STIMA NOMINE REG" numFmtId="0">
      <sharedItems containsString="0" containsBlank="1" containsNumber="1" containsInteger="1" minValue="1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x v="0"/>
    <m/>
    <s v="Scuola dell'infanzia - posti comuni"/>
    <s v="VENETO"/>
    <n v="21"/>
    <n v="0"/>
    <n v="374"/>
    <m/>
    <n v="330"/>
    <n v="1920"/>
    <x v="0"/>
    <x v="0"/>
    <x v="0"/>
    <n v="6"/>
  </r>
  <r>
    <x v="0"/>
    <m/>
    <m/>
    <s v="BL"/>
    <n v="3"/>
    <n v="0"/>
    <m/>
    <m/>
    <m/>
    <n v="58"/>
    <x v="1"/>
    <x v="1"/>
    <x v="1"/>
    <m/>
  </r>
  <r>
    <x v="0"/>
    <m/>
    <m/>
    <s v="PD"/>
    <n v="3"/>
    <n v="0"/>
    <m/>
    <m/>
    <m/>
    <n v="406"/>
    <x v="1"/>
    <x v="1"/>
    <x v="1"/>
    <m/>
  </r>
  <r>
    <x v="0"/>
    <m/>
    <m/>
    <s v="TV"/>
    <n v="5"/>
    <n v="0"/>
    <m/>
    <m/>
    <m/>
    <n v="493"/>
    <x v="1"/>
    <x v="1"/>
    <x v="1"/>
    <m/>
  </r>
  <r>
    <x v="0"/>
    <m/>
    <m/>
    <s v="VE"/>
    <n v="2"/>
    <n v="0"/>
    <m/>
    <m/>
    <m/>
    <n v="341"/>
    <x v="1"/>
    <x v="1"/>
    <x v="1"/>
    <m/>
  </r>
  <r>
    <x v="0"/>
    <m/>
    <m/>
    <s v="VI"/>
    <n v="8"/>
    <n v="0"/>
    <m/>
    <m/>
    <m/>
    <n v="622"/>
    <x v="1"/>
    <x v="1"/>
    <x v="1"/>
    <m/>
  </r>
  <r>
    <x v="1"/>
    <m/>
    <s v="Sostegno - Primaria"/>
    <s v="VENETO"/>
    <n v="9"/>
    <n v="1"/>
    <m/>
    <m/>
    <m/>
    <n v="2"/>
    <x v="0"/>
    <x v="2"/>
    <x v="2"/>
    <m/>
  </r>
  <r>
    <x v="1"/>
    <m/>
    <m/>
    <s v="BL"/>
    <n v="1"/>
    <n v="1"/>
    <m/>
    <m/>
    <m/>
    <m/>
    <x v="1"/>
    <x v="1"/>
    <x v="1"/>
    <m/>
  </r>
  <r>
    <x v="1"/>
    <m/>
    <m/>
    <s v="PD"/>
    <n v="1"/>
    <n v="1"/>
    <m/>
    <m/>
    <m/>
    <m/>
    <x v="1"/>
    <x v="1"/>
    <x v="1"/>
    <m/>
  </r>
  <r>
    <x v="1"/>
    <m/>
    <m/>
    <s v="TV"/>
    <n v="1"/>
    <n v="1"/>
    <m/>
    <m/>
    <m/>
    <n v="2"/>
    <x v="1"/>
    <x v="1"/>
    <x v="1"/>
    <m/>
  </r>
  <r>
    <x v="1"/>
    <m/>
    <m/>
    <s v="VE"/>
    <n v="4"/>
    <n v="1"/>
    <m/>
    <m/>
    <m/>
    <m/>
    <x v="1"/>
    <x v="1"/>
    <x v="1"/>
    <m/>
  </r>
  <r>
    <x v="1"/>
    <m/>
    <m/>
    <s v="VI"/>
    <n v="2"/>
    <n v="1"/>
    <m/>
    <m/>
    <m/>
    <m/>
    <x v="1"/>
    <x v="1"/>
    <x v="1"/>
    <m/>
  </r>
  <r>
    <x v="2"/>
    <m/>
    <s v="Scuola primaria -  posti comuni"/>
    <s v="VENETO"/>
    <n v="170"/>
    <n v="1"/>
    <m/>
    <m/>
    <n v="2678"/>
    <n v="1049"/>
    <x v="0"/>
    <x v="0"/>
    <x v="0"/>
    <n v="75"/>
  </r>
  <r>
    <x v="2"/>
    <m/>
    <m/>
    <s v="BL"/>
    <n v="11"/>
    <n v="1"/>
    <m/>
    <m/>
    <m/>
    <m/>
    <x v="1"/>
    <x v="1"/>
    <x v="1"/>
    <m/>
  </r>
  <r>
    <x v="2"/>
    <m/>
    <m/>
    <s v="PD"/>
    <n v="50"/>
    <n v="1"/>
    <m/>
    <m/>
    <m/>
    <n v="163"/>
    <x v="1"/>
    <x v="1"/>
    <x v="1"/>
    <m/>
  </r>
  <r>
    <x v="2"/>
    <m/>
    <m/>
    <s v="TV"/>
    <n v="24"/>
    <n v="1"/>
    <m/>
    <m/>
    <m/>
    <n v="298"/>
    <x v="1"/>
    <x v="1"/>
    <x v="1"/>
    <m/>
  </r>
  <r>
    <x v="2"/>
    <m/>
    <m/>
    <s v="VE"/>
    <n v="38"/>
    <n v="1"/>
    <m/>
    <m/>
    <m/>
    <n v="21"/>
    <x v="1"/>
    <x v="1"/>
    <x v="1"/>
    <m/>
  </r>
  <r>
    <x v="2"/>
    <m/>
    <m/>
    <s v="VR"/>
    <n v="2"/>
    <n v="1"/>
    <m/>
    <m/>
    <m/>
    <n v="272"/>
    <x v="1"/>
    <x v="1"/>
    <x v="1"/>
    <m/>
  </r>
  <r>
    <x v="2"/>
    <m/>
    <m/>
    <s v="VI"/>
    <n v="45"/>
    <n v="1"/>
    <m/>
    <m/>
    <m/>
    <n v="295"/>
    <x v="1"/>
    <x v="1"/>
    <x v="1"/>
    <m/>
  </r>
  <r>
    <x v="3"/>
    <s v="AD01"/>
    <s v="Arte e immagine nella scuola secondaria di I grado"/>
    <s v="VENETO"/>
    <n v="18"/>
    <n v="2"/>
    <m/>
    <m/>
    <m/>
    <m/>
    <x v="1"/>
    <x v="1"/>
    <x v="1"/>
    <m/>
  </r>
  <r>
    <x v="3"/>
    <m/>
    <m/>
    <s v="PD"/>
    <n v="3"/>
    <n v="2"/>
    <m/>
    <m/>
    <m/>
    <m/>
    <x v="1"/>
    <x v="1"/>
    <x v="1"/>
    <m/>
  </r>
  <r>
    <x v="3"/>
    <m/>
    <m/>
    <s v="TV"/>
    <n v="6"/>
    <n v="2"/>
    <m/>
    <m/>
    <m/>
    <m/>
    <x v="1"/>
    <x v="1"/>
    <x v="1"/>
    <m/>
  </r>
  <r>
    <x v="3"/>
    <m/>
    <m/>
    <s v="VE"/>
    <n v="6"/>
    <n v="2"/>
    <m/>
    <m/>
    <m/>
    <m/>
    <x v="1"/>
    <x v="1"/>
    <x v="1"/>
    <m/>
  </r>
  <r>
    <x v="3"/>
    <m/>
    <m/>
    <s v="VI"/>
    <n v="3"/>
    <n v="2"/>
    <m/>
    <m/>
    <m/>
    <m/>
    <x v="1"/>
    <x v="1"/>
    <x v="1"/>
    <m/>
  </r>
  <r>
    <x v="4"/>
    <s v="AD04"/>
    <s v="Italiano, storia, geografia, nella scuola secondaria di I grado"/>
    <s v="VENETO"/>
    <n v="29"/>
    <n v="2"/>
    <m/>
    <m/>
    <m/>
    <m/>
    <x v="1"/>
    <x v="1"/>
    <x v="1"/>
    <m/>
  </r>
  <r>
    <x v="4"/>
    <m/>
    <m/>
    <s v="BL"/>
    <n v="2"/>
    <n v="2"/>
    <m/>
    <m/>
    <m/>
    <m/>
    <x v="1"/>
    <x v="1"/>
    <x v="1"/>
    <m/>
  </r>
  <r>
    <x v="4"/>
    <m/>
    <m/>
    <s v="PD"/>
    <n v="10"/>
    <n v="2"/>
    <m/>
    <m/>
    <m/>
    <m/>
    <x v="1"/>
    <x v="1"/>
    <x v="1"/>
    <m/>
  </r>
  <r>
    <x v="4"/>
    <m/>
    <m/>
    <s v="TV"/>
    <n v="7"/>
    <n v="2"/>
    <m/>
    <m/>
    <m/>
    <m/>
    <x v="1"/>
    <x v="1"/>
    <x v="1"/>
    <m/>
  </r>
  <r>
    <x v="4"/>
    <m/>
    <m/>
    <s v="VE"/>
    <n v="6"/>
    <n v="2"/>
    <m/>
    <m/>
    <m/>
    <m/>
    <x v="1"/>
    <x v="1"/>
    <x v="1"/>
    <m/>
  </r>
  <r>
    <x v="4"/>
    <m/>
    <m/>
    <s v="VI"/>
    <n v="4"/>
    <n v="2"/>
    <m/>
    <m/>
    <m/>
    <m/>
    <x v="1"/>
    <x v="1"/>
    <x v="1"/>
    <m/>
  </r>
  <r>
    <x v="5"/>
    <m/>
    <s v="Matematica e scienze"/>
    <s v="VENETO"/>
    <n v="45"/>
    <n v="2"/>
    <m/>
    <m/>
    <m/>
    <m/>
    <x v="1"/>
    <x v="1"/>
    <x v="1"/>
    <m/>
  </r>
  <r>
    <x v="5"/>
    <m/>
    <m/>
    <s v="BL"/>
    <n v="2"/>
    <n v="2"/>
    <m/>
    <m/>
    <m/>
    <m/>
    <x v="1"/>
    <x v="1"/>
    <x v="1"/>
    <m/>
  </r>
  <r>
    <x v="5"/>
    <m/>
    <m/>
    <s v="PD"/>
    <n v="5"/>
    <n v="2"/>
    <m/>
    <m/>
    <m/>
    <m/>
    <x v="1"/>
    <x v="1"/>
    <x v="1"/>
    <m/>
  </r>
  <r>
    <x v="5"/>
    <m/>
    <m/>
    <s v="TV"/>
    <n v="19"/>
    <n v="2"/>
    <m/>
    <m/>
    <m/>
    <m/>
    <x v="1"/>
    <x v="1"/>
    <x v="1"/>
    <m/>
  </r>
  <r>
    <x v="5"/>
    <m/>
    <m/>
    <s v="VE"/>
    <n v="12"/>
    <n v="2"/>
    <m/>
    <m/>
    <m/>
    <m/>
    <x v="1"/>
    <x v="1"/>
    <x v="1"/>
    <m/>
  </r>
  <r>
    <x v="5"/>
    <m/>
    <m/>
    <s v="VR"/>
    <n v="1"/>
    <n v="2"/>
    <m/>
    <m/>
    <m/>
    <m/>
    <x v="1"/>
    <x v="1"/>
    <x v="1"/>
    <m/>
  </r>
  <r>
    <x v="5"/>
    <m/>
    <m/>
    <s v="VI"/>
    <n v="6"/>
    <n v="2"/>
    <m/>
    <m/>
    <m/>
    <m/>
    <x v="1"/>
    <x v="1"/>
    <x v="1"/>
    <m/>
  </r>
  <r>
    <x v="6"/>
    <s v="AD03"/>
    <s v="Musica nella scuola secondaria di I grado"/>
    <s v="VENETO"/>
    <n v="28"/>
    <n v="2"/>
    <m/>
    <n v="21"/>
    <m/>
    <m/>
    <x v="0"/>
    <x v="0"/>
    <x v="3"/>
    <n v="21"/>
  </r>
  <r>
    <x v="6"/>
    <m/>
    <m/>
    <s v="PD"/>
    <n v="10"/>
    <n v="2"/>
    <m/>
    <m/>
    <m/>
    <m/>
    <x v="1"/>
    <x v="1"/>
    <x v="1"/>
    <m/>
  </r>
  <r>
    <x v="6"/>
    <m/>
    <m/>
    <s v="TV"/>
    <n v="4"/>
    <n v="2"/>
    <m/>
    <m/>
    <m/>
    <m/>
    <x v="1"/>
    <x v="1"/>
    <x v="1"/>
    <m/>
  </r>
  <r>
    <x v="6"/>
    <m/>
    <m/>
    <s v="VE"/>
    <n v="8"/>
    <n v="2"/>
    <m/>
    <m/>
    <m/>
    <m/>
    <x v="1"/>
    <x v="1"/>
    <x v="1"/>
    <m/>
  </r>
  <r>
    <x v="6"/>
    <m/>
    <m/>
    <s v="VI"/>
    <n v="6"/>
    <n v="2"/>
    <m/>
    <m/>
    <m/>
    <m/>
    <x v="1"/>
    <x v="1"/>
    <x v="1"/>
    <m/>
  </r>
  <r>
    <x v="7"/>
    <s v="AD02"/>
    <s v="Scienze motorie e sportive nella scuola secondaria di I grado"/>
    <s v="VENETO"/>
    <n v="14"/>
    <n v="2"/>
    <m/>
    <m/>
    <m/>
    <m/>
    <x v="1"/>
    <x v="1"/>
    <x v="1"/>
    <m/>
  </r>
  <r>
    <x v="7"/>
    <m/>
    <m/>
    <s v="BL"/>
    <n v="1"/>
    <n v="2"/>
    <m/>
    <m/>
    <m/>
    <m/>
    <x v="1"/>
    <x v="1"/>
    <x v="1"/>
    <m/>
  </r>
  <r>
    <x v="7"/>
    <m/>
    <m/>
    <s v="PD"/>
    <n v="3"/>
    <n v="2"/>
    <m/>
    <m/>
    <m/>
    <m/>
    <x v="1"/>
    <x v="1"/>
    <x v="1"/>
    <m/>
  </r>
  <r>
    <x v="7"/>
    <m/>
    <m/>
    <s v="TV"/>
    <n v="2"/>
    <n v="2"/>
    <m/>
    <m/>
    <m/>
    <m/>
    <x v="1"/>
    <x v="1"/>
    <x v="1"/>
    <m/>
  </r>
  <r>
    <x v="7"/>
    <m/>
    <m/>
    <s v="VE"/>
    <n v="2"/>
    <n v="2"/>
    <m/>
    <m/>
    <m/>
    <m/>
    <x v="1"/>
    <x v="1"/>
    <x v="1"/>
    <m/>
  </r>
  <r>
    <x v="7"/>
    <m/>
    <m/>
    <s v="VI"/>
    <n v="6"/>
    <n v="2"/>
    <m/>
    <m/>
    <m/>
    <m/>
    <x v="1"/>
    <x v="1"/>
    <x v="1"/>
    <m/>
  </r>
  <r>
    <x v="8"/>
    <m/>
    <s v="Tecnologia nella scuola secondaria di I grado"/>
    <s v="VENETO"/>
    <n v="11"/>
    <n v="2"/>
    <m/>
    <m/>
    <m/>
    <n v="1"/>
    <x v="0"/>
    <x v="2"/>
    <x v="4"/>
    <m/>
  </r>
  <r>
    <x v="8"/>
    <m/>
    <m/>
    <s v="BL"/>
    <n v="1"/>
    <n v="2"/>
    <m/>
    <m/>
    <m/>
    <n v="1"/>
    <x v="1"/>
    <x v="1"/>
    <x v="1"/>
    <m/>
  </r>
  <r>
    <x v="8"/>
    <m/>
    <m/>
    <s v="PD"/>
    <n v="3"/>
    <n v="2"/>
    <m/>
    <m/>
    <m/>
    <m/>
    <x v="1"/>
    <x v="1"/>
    <x v="1"/>
    <m/>
  </r>
  <r>
    <x v="8"/>
    <m/>
    <m/>
    <s v="TV"/>
    <n v="4"/>
    <n v="2"/>
    <m/>
    <m/>
    <m/>
    <m/>
    <x v="1"/>
    <x v="1"/>
    <x v="1"/>
    <m/>
  </r>
  <r>
    <x v="8"/>
    <m/>
    <m/>
    <s v="VE"/>
    <n v="1"/>
    <n v="2"/>
    <m/>
    <m/>
    <m/>
    <m/>
    <x v="1"/>
    <x v="1"/>
    <x v="1"/>
    <m/>
  </r>
  <r>
    <x v="8"/>
    <m/>
    <m/>
    <s v="VR"/>
    <n v="1"/>
    <n v="2"/>
    <m/>
    <m/>
    <m/>
    <m/>
    <x v="1"/>
    <x v="1"/>
    <x v="1"/>
    <m/>
  </r>
  <r>
    <x v="8"/>
    <m/>
    <m/>
    <s v="VI"/>
    <n v="1"/>
    <n v="2"/>
    <m/>
    <m/>
    <m/>
    <m/>
    <x v="1"/>
    <x v="1"/>
    <x v="1"/>
    <m/>
  </r>
  <r>
    <x v="9"/>
    <s v="ADA5"/>
    <s v="Lingua inglese e seconda lingua comunitaria nella scuola secondaria di primo grado (FRANCESE)"/>
    <s v="VENETO"/>
    <n v="6"/>
    <n v="2"/>
    <m/>
    <n v="58"/>
    <m/>
    <m/>
    <x v="0"/>
    <x v="0"/>
    <x v="5"/>
    <n v="6"/>
  </r>
  <r>
    <x v="9"/>
    <m/>
    <m/>
    <s v="PD"/>
    <n v="5"/>
    <n v="2"/>
    <m/>
    <m/>
    <m/>
    <m/>
    <x v="1"/>
    <x v="1"/>
    <x v="1"/>
    <m/>
  </r>
  <r>
    <x v="9"/>
    <m/>
    <m/>
    <s v="VI"/>
    <n v="1"/>
    <n v="2"/>
    <m/>
    <m/>
    <m/>
    <m/>
    <x v="1"/>
    <x v="1"/>
    <x v="1"/>
    <m/>
  </r>
  <r>
    <x v="10"/>
    <s v="ADB5"/>
    <s v="Lingua inglese e seconda lingua comunitaria nella scuola secondaria di primo grado (INGLESE)"/>
    <s v="VENETO"/>
    <n v="18"/>
    <n v="2"/>
    <m/>
    <m/>
    <m/>
    <m/>
    <x v="1"/>
    <x v="1"/>
    <x v="1"/>
    <m/>
  </r>
  <r>
    <x v="10"/>
    <m/>
    <m/>
    <s v="PD"/>
    <n v="6"/>
    <n v="2"/>
    <m/>
    <m/>
    <m/>
    <m/>
    <x v="1"/>
    <x v="1"/>
    <x v="1"/>
    <m/>
  </r>
  <r>
    <x v="10"/>
    <m/>
    <m/>
    <s v="TV"/>
    <n v="6"/>
    <n v="2"/>
    <m/>
    <m/>
    <m/>
    <m/>
    <x v="1"/>
    <x v="1"/>
    <x v="1"/>
    <m/>
  </r>
  <r>
    <x v="10"/>
    <m/>
    <m/>
    <s v="VE"/>
    <n v="3"/>
    <n v="2"/>
    <m/>
    <m/>
    <m/>
    <m/>
    <x v="1"/>
    <x v="1"/>
    <x v="1"/>
    <m/>
  </r>
  <r>
    <x v="10"/>
    <m/>
    <m/>
    <s v="VI"/>
    <n v="3"/>
    <n v="2"/>
    <m/>
    <m/>
    <m/>
    <m/>
    <x v="1"/>
    <x v="1"/>
    <x v="1"/>
    <m/>
  </r>
  <r>
    <x v="11"/>
    <s v="ADD5"/>
    <s v="Lingua inglese e seconda lingua comunitaria nella scuola secondaria di primo grado (TEDESCO)"/>
    <s v="VENETO"/>
    <n v="1"/>
    <n v="2"/>
    <m/>
    <n v="11"/>
    <m/>
    <m/>
    <x v="0"/>
    <x v="0"/>
    <x v="6"/>
    <n v="1"/>
  </r>
  <r>
    <x v="11"/>
    <m/>
    <m/>
    <s v="VE"/>
    <n v="1"/>
    <n v="2"/>
    <m/>
    <m/>
    <m/>
    <m/>
    <x v="1"/>
    <x v="1"/>
    <x v="1"/>
    <m/>
  </r>
  <r>
    <x v="12"/>
    <m/>
    <s v="Sostegno - sec. I grado"/>
    <s v="VENETO"/>
    <n v="15"/>
    <n v="2"/>
    <m/>
    <m/>
    <m/>
    <m/>
    <x v="1"/>
    <x v="1"/>
    <x v="1"/>
    <m/>
  </r>
  <r>
    <x v="12"/>
    <m/>
    <m/>
    <s v="PD"/>
    <n v="3"/>
    <n v="2"/>
    <m/>
    <m/>
    <m/>
    <m/>
    <x v="1"/>
    <x v="1"/>
    <x v="1"/>
    <m/>
  </r>
  <r>
    <x v="12"/>
    <m/>
    <m/>
    <s v="TV"/>
    <n v="2"/>
    <n v="2"/>
    <m/>
    <m/>
    <m/>
    <m/>
    <x v="1"/>
    <x v="1"/>
    <x v="1"/>
    <m/>
  </r>
  <r>
    <x v="12"/>
    <m/>
    <m/>
    <s v="VE"/>
    <n v="5"/>
    <n v="2"/>
    <m/>
    <m/>
    <m/>
    <m/>
    <x v="1"/>
    <x v="1"/>
    <x v="1"/>
    <m/>
  </r>
  <r>
    <x v="12"/>
    <m/>
    <m/>
    <s v="VI"/>
    <n v="5"/>
    <n v="2"/>
    <m/>
    <m/>
    <m/>
    <m/>
    <x v="1"/>
    <x v="1"/>
    <x v="1"/>
    <m/>
  </r>
  <r>
    <x v="13"/>
    <m/>
    <s v="Strumento musicale nella scuola secondaria di I grado (VIOLINO)"/>
    <s v="VENETO"/>
    <n v="0"/>
    <n v="2"/>
    <m/>
    <m/>
    <m/>
    <m/>
    <x v="1"/>
    <x v="1"/>
    <x v="1"/>
    <m/>
  </r>
  <r>
    <x v="13"/>
    <m/>
    <m/>
    <s v="PD"/>
    <n v="0"/>
    <n v="2"/>
    <m/>
    <m/>
    <m/>
    <m/>
    <x v="1"/>
    <x v="1"/>
    <x v="1"/>
    <m/>
  </r>
  <r>
    <x v="14"/>
    <m/>
    <s v="Discipline geometriche, architettura, design d’arredamento e scenotecnica"/>
    <s v="VENETO"/>
    <n v="3"/>
    <n v="3"/>
    <m/>
    <m/>
    <m/>
    <n v="1"/>
    <x v="0"/>
    <x v="2"/>
    <x v="7"/>
    <m/>
  </r>
  <r>
    <x v="14"/>
    <m/>
    <m/>
    <s v="PD"/>
    <n v="1"/>
    <n v="3"/>
    <m/>
    <m/>
    <m/>
    <n v="1"/>
    <x v="1"/>
    <x v="1"/>
    <x v="1"/>
    <m/>
  </r>
  <r>
    <x v="14"/>
    <m/>
    <m/>
    <s v="VI"/>
    <n v="2"/>
    <n v="3"/>
    <m/>
    <m/>
    <m/>
    <m/>
    <x v="1"/>
    <x v="1"/>
    <x v="1"/>
    <m/>
  </r>
  <r>
    <x v="15"/>
    <m/>
    <s v="Discipline grafico-pubblicitarie"/>
    <s v="VENETO"/>
    <n v="3"/>
    <n v="3"/>
    <m/>
    <m/>
    <m/>
    <m/>
    <x v="1"/>
    <x v="1"/>
    <x v="1"/>
    <m/>
  </r>
  <r>
    <x v="15"/>
    <m/>
    <m/>
    <s v="PD"/>
    <n v="1"/>
    <n v="3"/>
    <m/>
    <m/>
    <m/>
    <m/>
    <x v="1"/>
    <x v="1"/>
    <x v="1"/>
    <m/>
  </r>
  <r>
    <x v="15"/>
    <m/>
    <m/>
    <s v="TV"/>
    <n v="1"/>
    <n v="3"/>
    <m/>
    <m/>
    <m/>
    <m/>
    <x v="1"/>
    <x v="1"/>
    <x v="1"/>
    <m/>
  </r>
  <r>
    <x v="15"/>
    <m/>
    <m/>
    <s v="VE"/>
    <n v="1"/>
    <n v="3"/>
    <m/>
    <m/>
    <m/>
    <m/>
    <x v="1"/>
    <x v="1"/>
    <x v="1"/>
    <m/>
  </r>
  <r>
    <x v="16"/>
    <s v="AD08"/>
    <s v="Discipline letterarie e latino"/>
    <s v="VENETO"/>
    <n v="5"/>
    <n v="3"/>
    <m/>
    <m/>
    <m/>
    <n v="1"/>
    <x v="0"/>
    <x v="2"/>
    <x v="6"/>
    <m/>
  </r>
  <r>
    <x v="16"/>
    <m/>
    <m/>
    <s v="PD"/>
    <n v="3"/>
    <n v="3"/>
    <m/>
    <m/>
    <m/>
    <m/>
    <x v="1"/>
    <x v="1"/>
    <x v="1"/>
    <m/>
  </r>
  <r>
    <x v="16"/>
    <m/>
    <m/>
    <s v="VR"/>
    <n v="2"/>
    <n v="3"/>
    <m/>
    <m/>
    <m/>
    <n v="1"/>
    <x v="1"/>
    <x v="1"/>
    <x v="1"/>
    <m/>
  </r>
  <r>
    <x v="17"/>
    <s v="AD04"/>
    <s v="Discipline letterarie negli istituti di istruzione secondaria di II grado"/>
    <s v="VENETO"/>
    <n v="44"/>
    <n v="3"/>
    <m/>
    <m/>
    <m/>
    <m/>
    <x v="1"/>
    <x v="1"/>
    <x v="1"/>
    <m/>
  </r>
  <r>
    <x v="17"/>
    <m/>
    <m/>
    <s v="BL"/>
    <n v="5"/>
    <n v="3"/>
    <m/>
    <m/>
    <m/>
    <m/>
    <x v="1"/>
    <x v="1"/>
    <x v="1"/>
    <m/>
  </r>
  <r>
    <x v="17"/>
    <m/>
    <m/>
    <s v="PD"/>
    <n v="13"/>
    <n v="3"/>
    <m/>
    <m/>
    <m/>
    <m/>
    <x v="1"/>
    <x v="1"/>
    <x v="1"/>
    <m/>
  </r>
  <r>
    <x v="17"/>
    <m/>
    <m/>
    <s v="TV"/>
    <n v="7"/>
    <n v="3"/>
    <m/>
    <m/>
    <m/>
    <m/>
    <x v="1"/>
    <x v="1"/>
    <x v="1"/>
    <m/>
  </r>
  <r>
    <x v="17"/>
    <m/>
    <m/>
    <s v="VE"/>
    <n v="12"/>
    <n v="3"/>
    <m/>
    <m/>
    <m/>
    <m/>
    <x v="1"/>
    <x v="1"/>
    <x v="1"/>
    <m/>
  </r>
  <r>
    <x v="17"/>
    <m/>
    <m/>
    <s v="VI"/>
    <n v="7"/>
    <n v="3"/>
    <m/>
    <m/>
    <m/>
    <m/>
    <x v="1"/>
    <x v="1"/>
    <x v="1"/>
    <m/>
  </r>
  <r>
    <x v="18"/>
    <s v="AD08"/>
    <s v="Discipline letterarie, latino e greco"/>
    <s v="VENETO"/>
    <n v="1"/>
    <n v="3"/>
    <m/>
    <n v="9"/>
    <m/>
    <m/>
    <x v="0"/>
    <x v="0"/>
    <x v="7"/>
    <n v="1"/>
  </r>
  <r>
    <x v="18"/>
    <m/>
    <m/>
    <s v="VI"/>
    <n v="1"/>
    <n v="3"/>
    <m/>
    <m/>
    <m/>
    <m/>
    <x v="1"/>
    <x v="1"/>
    <x v="1"/>
    <m/>
  </r>
  <r>
    <x v="19"/>
    <m/>
    <s v="Discipline plastiche, scultoree e scenoplastiche"/>
    <s v="VENETO"/>
    <n v="1"/>
    <n v="3"/>
    <m/>
    <m/>
    <m/>
    <m/>
    <x v="1"/>
    <x v="1"/>
    <x v="1"/>
    <m/>
  </r>
  <r>
    <x v="19"/>
    <m/>
    <m/>
    <s v="PD"/>
    <n v="1"/>
    <n v="3"/>
    <m/>
    <m/>
    <m/>
    <m/>
    <x v="1"/>
    <x v="1"/>
    <x v="1"/>
    <m/>
  </r>
  <r>
    <x v="20"/>
    <m/>
    <s v="Discipline sanitarie"/>
    <s v="VENETO"/>
    <n v="1"/>
    <n v="3"/>
    <m/>
    <m/>
    <m/>
    <m/>
    <x v="1"/>
    <x v="1"/>
    <x v="1"/>
    <m/>
  </r>
  <r>
    <x v="20"/>
    <m/>
    <m/>
    <s v="PD"/>
    <n v="1"/>
    <n v="3"/>
    <m/>
    <m/>
    <m/>
    <m/>
    <x v="1"/>
    <x v="1"/>
    <x v="1"/>
    <m/>
  </r>
  <r>
    <x v="21"/>
    <s v="AD01"/>
    <s v="Disegno e storia dell’arte negli istituti  di istruzione secondaria di II grado"/>
    <s v="VENETO"/>
    <n v="9"/>
    <n v="3"/>
    <m/>
    <m/>
    <m/>
    <m/>
    <x v="1"/>
    <x v="1"/>
    <x v="1"/>
    <m/>
  </r>
  <r>
    <x v="21"/>
    <m/>
    <m/>
    <s v="PD"/>
    <n v="2"/>
    <n v="3"/>
    <m/>
    <m/>
    <m/>
    <m/>
    <x v="1"/>
    <x v="1"/>
    <x v="1"/>
    <m/>
  </r>
  <r>
    <x v="21"/>
    <m/>
    <m/>
    <s v="TV"/>
    <n v="4"/>
    <n v="3"/>
    <m/>
    <m/>
    <m/>
    <m/>
    <x v="1"/>
    <x v="1"/>
    <x v="1"/>
    <m/>
  </r>
  <r>
    <x v="21"/>
    <m/>
    <m/>
    <s v="VI"/>
    <n v="3"/>
    <n v="3"/>
    <m/>
    <m/>
    <m/>
    <m/>
    <x v="1"/>
    <x v="1"/>
    <x v="1"/>
    <m/>
  </r>
  <r>
    <x v="22"/>
    <s v="AD06"/>
    <s v="Filosofia e Scienze umane"/>
    <s v="VENETO"/>
    <n v="3"/>
    <n v="3"/>
    <m/>
    <n v="34"/>
    <m/>
    <m/>
    <x v="0"/>
    <x v="0"/>
    <x v="6"/>
    <n v="3"/>
  </r>
  <r>
    <x v="22"/>
    <m/>
    <m/>
    <s v="TV"/>
    <n v="3"/>
    <n v="3"/>
    <m/>
    <m/>
    <m/>
    <m/>
    <x v="1"/>
    <x v="1"/>
    <x v="1"/>
    <m/>
  </r>
  <r>
    <x v="23"/>
    <s v="AD06"/>
    <s v="Filosofia e Storia"/>
    <s v="VENETO"/>
    <n v="8"/>
    <n v="3"/>
    <m/>
    <n v="72"/>
    <m/>
    <n v="2"/>
    <x v="0"/>
    <x v="0"/>
    <x v="6"/>
    <n v="8"/>
  </r>
  <r>
    <x v="23"/>
    <m/>
    <m/>
    <s v="PD"/>
    <n v="2"/>
    <n v="3"/>
    <m/>
    <m/>
    <m/>
    <m/>
    <x v="1"/>
    <x v="1"/>
    <x v="1"/>
    <m/>
  </r>
  <r>
    <x v="23"/>
    <m/>
    <m/>
    <s v="TV"/>
    <n v="3"/>
    <n v="3"/>
    <m/>
    <m/>
    <m/>
    <n v="1"/>
    <x v="1"/>
    <x v="1"/>
    <x v="1"/>
    <m/>
  </r>
  <r>
    <x v="23"/>
    <m/>
    <m/>
    <s v="VE"/>
    <n v="3"/>
    <n v="3"/>
    <m/>
    <m/>
    <m/>
    <n v="1"/>
    <x v="1"/>
    <x v="1"/>
    <x v="1"/>
    <m/>
  </r>
  <r>
    <x v="24"/>
    <s v="AD07"/>
    <s v="Fisica"/>
    <s v="VENETO"/>
    <n v="6"/>
    <n v="3"/>
    <m/>
    <m/>
    <m/>
    <m/>
    <x v="1"/>
    <x v="1"/>
    <x v="1"/>
    <m/>
  </r>
  <r>
    <x v="24"/>
    <m/>
    <m/>
    <s v="PD"/>
    <n v="3"/>
    <n v="3"/>
    <m/>
    <m/>
    <m/>
    <m/>
    <x v="1"/>
    <x v="1"/>
    <x v="1"/>
    <m/>
  </r>
  <r>
    <x v="24"/>
    <m/>
    <m/>
    <s v="TV"/>
    <n v="2"/>
    <n v="3"/>
    <m/>
    <m/>
    <m/>
    <m/>
    <x v="1"/>
    <x v="1"/>
    <x v="1"/>
    <m/>
  </r>
  <r>
    <x v="24"/>
    <m/>
    <m/>
    <s v="VI"/>
    <n v="1"/>
    <n v="3"/>
    <m/>
    <m/>
    <m/>
    <m/>
    <x v="1"/>
    <x v="1"/>
    <x v="1"/>
    <m/>
  </r>
  <r>
    <x v="25"/>
    <s v="AD07"/>
    <s v="Matematica"/>
    <s v="VENETO"/>
    <n v="14"/>
    <n v="3"/>
    <m/>
    <m/>
    <m/>
    <n v="1"/>
    <x v="0"/>
    <x v="2"/>
    <x v="2"/>
    <m/>
  </r>
  <r>
    <x v="25"/>
    <m/>
    <m/>
    <s v="BL"/>
    <n v="1"/>
    <n v="3"/>
    <m/>
    <m/>
    <m/>
    <m/>
    <x v="1"/>
    <x v="1"/>
    <x v="1"/>
    <m/>
  </r>
  <r>
    <x v="25"/>
    <m/>
    <m/>
    <s v="PD"/>
    <n v="4"/>
    <n v="3"/>
    <m/>
    <m/>
    <m/>
    <n v="1"/>
    <x v="1"/>
    <x v="1"/>
    <x v="1"/>
    <m/>
  </r>
  <r>
    <x v="25"/>
    <m/>
    <m/>
    <s v="TV"/>
    <n v="4"/>
    <n v="3"/>
    <m/>
    <m/>
    <m/>
    <m/>
    <x v="1"/>
    <x v="1"/>
    <x v="1"/>
    <m/>
  </r>
  <r>
    <x v="25"/>
    <m/>
    <m/>
    <s v="VE"/>
    <n v="3"/>
    <n v="3"/>
    <m/>
    <m/>
    <m/>
    <m/>
    <x v="1"/>
    <x v="1"/>
    <x v="1"/>
    <m/>
  </r>
  <r>
    <x v="25"/>
    <m/>
    <m/>
    <s v="VI"/>
    <n v="2"/>
    <n v="3"/>
    <m/>
    <m/>
    <m/>
    <m/>
    <x v="1"/>
    <x v="1"/>
    <x v="1"/>
    <m/>
  </r>
  <r>
    <x v="26"/>
    <s v="AD07"/>
    <s v="Matematica e Fisica"/>
    <s v="VENETO"/>
    <n v="7"/>
    <n v="3"/>
    <m/>
    <m/>
    <m/>
    <m/>
    <x v="1"/>
    <x v="1"/>
    <x v="1"/>
    <m/>
  </r>
  <r>
    <x v="26"/>
    <m/>
    <m/>
    <s v="PD"/>
    <n v="1"/>
    <n v="3"/>
    <m/>
    <m/>
    <m/>
    <m/>
    <x v="1"/>
    <x v="1"/>
    <x v="1"/>
    <m/>
  </r>
  <r>
    <x v="26"/>
    <m/>
    <m/>
    <s v="TV"/>
    <n v="3"/>
    <n v="3"/>
    <m/>
    <m/>
    <m/>
    <m/>
    <x v="1"/>
    <x v="1"/>
    <x v="1"/>
    <m/>
  </r>
  <r>
    <x v="26"/>
    <m/>
    <m/>
    <s v="VE"/>
    <n v="3"/>
    <n v="3"/>
    <m/>
    <m/>
    <m/>
    <m/>
    <x v="1"/>
    <x v="1"/>
    <x v="1"/>
    <m/>
  </r>
  <r>
    <x v="27"/>
    <s v="AD03"/>
    <s v="Musica negli istituti di istruzione secondaria di II grado"/>
    <s v="VENETO"/>
    <n v="2"/>
    <n v="3"/>
    <m/>
    <n v="21"/>
    <m/>
    <m/>
    <x v="0"/>
    <x v="0"/>
    <x v="3"/>
    <n v="2"/>
  </r>
  <r>
    <x v="27"/>
    <m/>
    <m/>
    <s v="VE"/>
    <n v="1"/>
    <n v="3"/>
    <m/>
    <m/>
    <m/>
    <m/>
    <x v="1"/>
    <x v="1"/>
    <x v="1"/>
    <m/>
  </r>
  <r>
    <x v="27"/>
    <m/>
    <m/>
    <s v="VI"/>
    <n v="1"/>
    <n v="3"/>
    <m/>
    <m/>
    <m/>
    <m/>
    <x v="1"/>
    <x v="1"/>
    <x v="1"/>
    <m/>
  </r>
  <r>
    <x v="28"/>
    <m/>
    <s v="Scienze e tecnologie chimiche"/>
    <s v="VENETO"/>
    <n v="7"/>
    <n v="3"/>
    <m/>
    <m/>
    <m/>
    <n v="1"/>
    <x v="0"/>
    <x v="2"/>
    <x v="4"/>
    <m/>
  </r>
  <r>
    <x v="28"/>
    <m/>
    <m/>
    <s v="TV"/>
    <n v="2"/>
    <n v="3"/>
    <m/>
    <m/>
    <m/>
    <n v="1"/>
    <x v="1"/>
    <x v="1"/>
    <x v="1"/>
    <m/>
  </r>
  <r>
    <x v="28"/>
    <m/>
    <m/>
    <s v="VE"/>
    <n v="3"/>
    <n v="3"/>
    <m/>
    <m/>
    <m/>
    <m/>
    <x v="1"/>
    <x v="1"/>
    <x v="1"/>
    <m/>
  </r>
  <r>
    <x v="28"/>
    <m/>
    <m/>
    <s v="VI"/>
    <n v="2"/>
    <n v="3"/>
    <m/>
    <m/>
    <m/>
    <m/>
    <x v="1"/>
    <x v="1"/>
    <x v="1"/>
    <m/>
  </r>
  <r>
    <x v="29"/>
    <m/>
    <s v="Scienze e tecnologie delle costruzioni, tecnologie e tecniche di rappresentazione grafica"/>
    <s v="VENETO"/>
    <n v="5"/>
    <n v="3"/>
    <m/>
    <m/>
    <m/>
    <m/>
    <x v="1"/>
    <x v="1"/>
    <x v="1"/>
    <m/>
  </r>
  <r>
    <x v="29"/>
    <m/>
    <m/>
    <s v="PD"/>
    <n v="2"/>
    <n v="3"/>
    <m/>
    <m/>
    <m/>
    <m/>
    <x v="1"/>
    <x v="1"/>
    <x v="1"/>
    <m/>
  </r>
  <r>
    <x v="29"/>
    <m/>
    <m/>
    <s v="TV"/>
    <n v="1"/>
    <n v="3"/>
    <m/>
    <m/>
    <m/>
    <m/>
    <x v="1"/>
    <x v="1"/>
    <x v="1"/>
    <m/>
  </r>
  <r>
    <x v="29"/>
    <m/>
    <m/>
    <s v="VE"/>
    <n v="2"/>
    <n v="3"/>
    <m/>
    <m/>
    <m/>
    <m/>
    <x v="1"/>
    <x v="1"/>
    <x v="1"/>
    <m/>
  </r>
  <r>
    <x v="30"/>
    <m/>
    <s v="Scienze e tecnologie elettriche ed elettroniche"/>
    <s v="VENETO"/>
    <n v="4"/>
    <n v="3"/>
    <m/>
    <m/>
    <m/>
    <m/>
    <x v="1"/>
    <x v="1"/>
    <x v="1"/>
    <m/>
  </r>
  <r>
    <x v="30"/>
    <m/>
    <m/>
    <s v="BL"/>
    <n v="1"/>
    <n v="3"/>
    <m/>
    <m/>
    <m/>
    <m/>
    <x v="1"/>
    <x v="1"/>
    <x v="1"/>
    <m/>
  </r>
  <r>
    <x v="30"/>
    <m/>
    <m/>
    <s v="VE"/>
    <n v="3"/>
    <n v="3"/>
    <m/>
    <m/>
    <m/>
    <m/>
    <x v="1"/>
    <x v="1"/>
    <x v="1"/>
    <m/>
  </r>
  <r>
    <x v="31"/>
    <m/>
    <s v="Scienze e tecnologie informatiche"/>
    <s v="VENETO"/>
    <n v="1"/>
    <n v="3"/>
    <m/>
    <m/>
    <m/>
    <m/>
    <x v="1"/>
    <x v="1"/>
    <x v="1"/>
    <m/>
  </r>
  <r>
    <x v="31"/>
    <m/>
    <m/>
    <s v="VE"/>
    <n v="1"/>
    <n v="3"/>
    <m/>
    <m/>
    <m/>
    <m/>
    <x v="1"/>
    <x v="1"/>
    <x v="1"/>
    <m/>
  </r>
  <r>
    <x v="32"/>
    <m/>
    <s v="Scienze e tecnologie meccaniche"/>
    <s v="VENETO"/>
    <n v="6"/>
    <n v="3"/>
    <m/>
    <m/>
    <m/>
    <m/>
    <x v="1"/>
    <x v="1"/>
    <x v="1"/>
    <m/>
  </r>
  <r>
    <x v="32"/>
    <m/>
    <m/>
    <s v="TV"/>
    <n v="2"/>
    <n v="3"/>
    <m/>
    <m/>
    <m/>
    <m/>
    <x v="1"/>
    <x v="1"/>
    <x v="1"/>
    <m/>
  </r>
  <r>
    <x v="32"/>
    <m/>
    <m/>
    <s v="VE"/>
    <n v="1"/>
    <n v="3"/>
    <m/>
    <m/>
    <m/>
    <m/>
    <x v="1"/>
    <x v="1"/>
    <x v="1"/>
    <m/>
  </r>
  <r>
    <x v="32"/>
    <m/>
    <m/>
    <s v="VI"/>
    <n v="3"/>
    <n v="3"/>
    <m/>
    <m/>
    <m/>
    <m/>
    <x v="1"/>
    <x v="1"/>
    <x v="1"/>
    <m/>
  </r>
  <r>
    <x v="33"/>
    <m/>
    <s v="Scienze economico-aziendali"/>
    <s v="VENETO"/>
    <n v="8"/>
    <n v="3"/>
    <m/>
    <m/>
    <m/>
    <n v="1"/>
    <x v="0"/>
    <x v="2"/>
    <x v="6"/>
    <m/>
  </r>
  <r>
    <x v="33"/>
    <m/>
    <m/>
    <s v="PD"/>
    <n v="1"/>
    <n v="3"/>
    <m/>
    <m/>
    <m/>
    <m/>
    <x v="1"/>
    <x v="1"/>
    <x v="1"/>
    <m/>
  </r>
  <r>
    <x v="33"/>
    <m/>
    <m/>
    <s v="TV"/>
    <n v="5"/>
    <n v="3"/>
    <m/>
    <m/>
    <m/>
    <m/>
    <x v="1"/>
    <x v="1"/>
    <x v="1"/>
    <m/>
  </r>
  <r>
    <x v="33"/>
    <m/>
    <m/>
    <s v="VE"/>
    <n v="1"/>
    <n v="3"/>
    <m/>
    <m/>
    <m/>
    <m/>
    <x v="1"/>
    <x v="1"/>
    <x v="1"/>
    <m/>
  </r>
  <r>
    <x v="33"/>
    <m/>
    <m/>
    <s v="VR"/>
    <n v="1"/>
    <n v="3"/>
    <m/>
    <m/>
    <m/>
    <n v="1"/>
    <x v="1"/>
    <x v="1"/>
    <x v="1"/>
    <m/>
  </r>
  <r>
    <x v="34"/>
    <m/>
    <s v="Scienze giuridico-economiche"/>
    <s v="VENETO"/>
    <n v="11"/>
    <n v="3"/>
    <n v="27"/>
    <n v="128"/>
    <m/>
    <n v="49"/>
    <x v="0"/>
    <x v="0"/>
    <x v="6"/>
    <n v="5"/>
  </r>
  <r>
    <x v="34"/>
    <m/>
    <m/>
    <s v="BL"/>
    <n v="1"/>
    <n v="3"/>
    <m/>
    <m/>
    <m/>
    <n v="3"/>
    <x v="1"/>
    <x v="1"/>
    <x v="1"/>
    <m/>
  </r>
  <r>
    <x v="34"/>
    <m/>
    <m/>
    <s v="PD"/>
    <n v="5"/>
    <n v="3"/>
    <m/>
    <m/>
    <m/>
    <n v="11"/>
    <x v="1"/>
    <x v="1"/>
    <x v="1"/>
    <m/>
  </r>
  <r>
    <x v="34"/>
    <m/>
    <m/>
    <s v="TV"/>
    <n v="1"/>
    <n v="3"/>
    <m/>
    <m/>
    <m/>
    <n v="9"/>
    <x v="1"/>
    <x v="1"/>
    <x v="1"/>
    <m/>
  </r>
  <r>
    <x v="34"/>
    <m/>
    <m/>
    <s v="VE"/>
    <n v="3"/>
    <n v="3"/>
    <m/>
    <m/>
    <m/>
    <n v="12"/>
    <x v="1"/>
    <x v="1"/>
    <x v="1"/>
    <m/>
  </r>
  <r>
    <x v="34"/>
    <m/>
    <m/>
    <s v="VI"/>
    <n v="1"/>
    <n v="3"/>
    <m/>
    <m/>
    <m/>
    <n v="14"/>
    <x v="1"/>
    <x v="1"/>
    <x v="1"/>
    <m/>
  </r>
  <r>
    <x v="35"/>
    <m/>
    <s v="Scienze matematiche applicate"/>
    <s v="VENETO"/>
    <n v="4"/>
    <n v="3"/>
    <m/>
    <m/>
    <m/>
    <m/>
    <x v="1"/>
    <x v="1"/>
    <x v="1"/>
    <m/>
  </r>
  <r>
    <x v="35"/>
    <m/>
    <m/>
    <s v="PD"/>
    <n v="3"/>
    <n v="3"/>
    <m/>
    <m/>
    <m/>
    <m/>
    <x v="1"/>
    <x v="1"/>
    <x v="1"/>
    <m/>
  </r>
  <r>
    <x v="35"/>
    <m/>
    <m/>
    <s v="VE"/>
    <n v="1"/>
    <n v="3"/>
    <m/>
    <m/>
    <m/>
    <m/>
    <x v="1"/>
    <x v="1"/>
    <x v="1"/>
    <m/>
  </r>
  <r>
    <x v="36"/>
    <s v="AD02"/>
    <s v="Scienze motorie e sportive negli istituti di istruzione secondaria di II grado"/>
    <s v="VENETO"/>
    <n v="21"/>
    <n v="3"/>
    <m/>
    <m/>
    <m/>
    <m/>
    <x v="1"/>
    <x v="1"/>
    <x v="1"/>
    <m/>
  </r>
  <r>
    <x v="36"/>
    <m/>
    <m/>
    <s v="PD"/>
    <n v="4"/>
    <n v="3"/>
    <m/>
    <m/>
    <m/>
    <m/>
    <x v="1"/>
    <x v="1"/>
    <x v="1"/>
    <m/>
  </r>
  <r>
    <x v="36"/>
    <m/>
    <m/>
    <s v="TV"/>
    <n v="9"/>
    <n v="3"/>
    <m/>
    <m/>
    <m/>
    <m/>
    <x v="1"/>
    <x v="1"/>
    <x v="1"/>
    <m/>
  </r>
  <r>
    <x v="36"/>
    <m/>
    <m/>
    <s v="VE"/>
    <n v="5"/>
    <n v="3"/>
    <m/>
    <m/>
    <m/>
    <m/>
    <x v="1"/>
    <x v="1"/>
    <x v="1"/>
    <m/>
  </r>
  <r>
    <x v="36"/>
    <m/>
    <m/>
    <s v="VI"/>
    <n v="3"/>
    <n v="3"/>
    <m/>
    <m/>
    <m/>
    <m/>
    <x v="1"/>
    <x v="1"/>
    <x v="1"/>
    <m/>
  </r>
  <r>
    <x v="37"/>
    <m/>
    <s v="Scienze naturali, chimiche e biologiche"/>
    <s v="VENETO"/>
    <n v="14"/>
    <n v="3"/>
    <m/>
    <m/>
    <m/>
    <m/>
    <x v="1"/>
    <x v="1"/>
    <x v="1"/>
    <m/>
  </r>
  <r>
    <x v="37"/>
    <m/>
    <m/>
    <s v="PD"/>
    <n v="6"/>
    <n v="3"/>
    <m/>
    <m/>
    <m/>
    <m/>
    <x v="1"/>
    <x v="1"/>
    <x v="1"/>
    <m/>
  </r>
  <r>
    <x v="37"/>
    <m/>
    <m/>
    <s v="TV"/>
    <n v="3"/>
    <n v="3"/>
    <m/>
    <m/>
    <m/>
    <m/>
    <x v="1"/>
    <x v="1"/>
    <x v="1"/>
    <m/>
  </r>
  <r>
    <x v="37"/>
    <m/>
    <m/>
    <s v="VE"/>
    <n v="4"/>
    <n v="3"/>
    <m/>
    <m/>
    <m/>
    <m/>
    <x v="1"/>
    <x v="1"/>
    <x v="1"/>
    <m/>
  </r>
  <r>
    <x v="37"/>
    <m/>
    <m/>
    <s v="VI"/>
    <n v="1"/>
    <n v="3"/>
    <m/>
    <m/>
    <m/>
    <m/>
    <x v="1"/>
    <x v="1"/>
    <x v="1"/>
    <m/>
  </r>
  <r>
    <x v="38"/>
    <m/>
    <s v="Scienze, tecnologie e tecniche agrarie"/>
    <s v="VENETO"/>
    <n v="4"/>
    <n v="3"/>
    <m/>
    <m/>
    <m/>
    <m/>
    <x v="1"/>
    <x v="1"/>
    <x v="1"/>
    <m/>
  </r>
  <r>
    <x v="38"/>
    <m/>
    <m/>
    <s v="PD"/>
    <n v="3"/>
    <n v="3"/>
    <m/>
    <m/>
    <m/>
    <m/>
    <x v="1"/>
    <x v="1"/>
    <x v="1"/>
    <m/>
  </r>
  <r>
    <x v="38"/>
    <m/>
    <m/>
    <s v="TV"/>
    <n v="1"/>
    <n v="3"/>
    <m/>
    <m/>
    <m/>
    <m/>
    <x v="1"/>
    <x v="1"/>
    <x v="1"/>
    <m/>
  </r>
  <r>
    <x v="39"/>
    <m/>
    <s v="Storia dell’arte"/>
    <s v="VENETO"/>
    <n v="4"/>
    <n v="3"/>
    <m/>
    <n v="25"/>
    <m/>
    <n v="3"/>
    <x v="0"/>
    <x v="0"/>
    <x v="4"/>
    <n v="3"/>
  </r>
  <r>
    <x v="39"/>
    <m/>
    <m/>
    <s v="PD"/>
    <n v="1"/>
    <n v="3"/>
    <m/>
    <m/>
    <m/>
    <m/>
    <x v="1"/>
    <x v="1"/>
    <x v="1"/>
    <m/>
  </r>
  <r>
    <x v="39"/>
    <m/>
    <m/>
    <s v="VE"/>
    <n v="2"/>
    <n v="3"/>
    <m/>
    <m/>
    <m/>
    <n v="2"/>
    <x v="1"/>
    <x v="1"/>
    <x v="1"/>
    <m/>
  </r>
  <r>
    <x v="39"/>
    <m/>
    <m/>
    <s v="VI"/>
    <n v="1"/>
    <n v="3"/>
    <m/>
    <m/>
    <m/>
    <n v="1"/>
    <x v="1"/>
    <x v="1"/>
    <x v="1"/>
    <m/>
  </r>
  <r>
    <x v="40"/>
    <m/>
    <s v="Trattamento testi, dati ed applicazioni. Informatica"/>
    <s v="VENETO"/>
    <n v="2"/>
    <n v="3"/>
    <m/>
    <m/>
    <m/>
    <m/>
    <x v="1"/>
    <x v="1"/>
    <x v="1"/>
    <m/>
  </r>
  <r>
    <x v="40"/>
    <m/>
    <m/>
    <s v="PD"/>
    <n v="1"/>
    <n v="3"/>
    <m/>
    <m/>
    <m/>
    <m/>
    <x v="1"/>
    <x v="1"/>
    <x v="1"/>
    <m/>
  </r>
  <r>
    <x v="40"/>
    <m/>
    <m/>
    <s v="VE"/>
    <n v="1"/>
    <n v="3"/>
    <m/>
    <m/>
    <m/>
    <m/>
    <x v="1"/>
    <x v="1"/>
    <x v="1"/>
    <m/>
  </r>
  <r>
    <x v="40"/>
    <m/>
    <m/>
    <s v="VI"/>
    <n v="0"/>
    <n v="3"/>
    <m/>
    <m/>
    <m/>
    <m/>
    <x v="1"/>
    <x v="1"/>
    <x v="1"/>
    <m/>
  </r>
  <r>
    <x v="41"/>
    <s v="ADA5"/>
    <s v="Lingue e culture straniere negli istituti di istruzione secondaria di II grado (FRANCESE)"/>
    <s v="VENETO"/>
    <n v="4"/>
    <n v="3"/>
    <m/>
    <n v="45"/>
    <m/>
    <n v="1"/>
    <x v="0"/>
    <x v="0"/>
    <x v="5"/>
    <n v="3"/>
  </r>
  <r>
    <x v="41"/>
    <m/>
    <m/>
    <s v="PD"/>
    <n v="2"/>
    <n v="3"/>
    <m/>
    <m/>
    <m/>
    <n v="1"/>
    <x v="1"/>
    <x v="1"/>
    <x v="1"/>
    <m/>
  </r>
  <r>
    <x v="41"/>
    <m/>
    <m/>
    <s v="VE"/>
    <n v="1"/>
    <n v="3"/>
    <m/>
    <m/>
    <m/>
    <m/>
    <x v="1"/>
    <x v="1"/>
    <x v="1"/>
    <m/>
  </r>
  <r>
    <x v="41"/>
    <m/>
    <m/>
    <s v="VI"/>
    <n v="1"/>
    <n v="3"/>
    <m/>
    <m/>
    <m/>
    <m/>
    <x v="1"/>
    <x v="1"/>
    <x v="1"/>
    <m/>
  </r>
  <r>
    <x v="42"/>
    <s v="ADB5"/>
    <s v="Lingue e culture straniere negli istituti di istruzione secondaria di II grado (INGLESE)"/>
    <s v="VENETO"/>
    <n v="22"/>
    <n v="3"/>
    <m/>
    <m/>
    <m/>
    <m/>
    <x v="1"/>
    <x v="1"/>
    <x v="1"/>
    <m/>
  </r>
  <r>
    <x v="42"/>
    <m/>
    <m/>
    <s v="BL"/>
    <n v="1"/>
    <n v="3"/>
    <m/>
    <m/>
    <m/>
    <m/>
    <x v="1"/>
    <x v="1"/>
    <x v="1"/>
    <m/>
  </r>
  <r>
    <x v="42"/>
    <m/>
    <m/>
    <s v="PD"/>
    <n v="7"/>
    <n v="3"/>
    <m/>
    <m/>
    <m/>
    <m/>
    <x v="1"/>
    <x v="1"/>
    <x v="1"/>
    <m/>
  </r>
  <r>
    <x v="42"/>
    <m/>
    <m/>
    <s v="TV"/>
    <n v="5"/>
    <n v="3"/>
    <m/>
    <m/>
    <m/>
    <m/>
    <x v="1"/>
    <x v="1"/>
    <x v="1"/>
    <m/>
  </r>
  <r>
    <x v="42"/>
    <m/>
    <m/>
    <s v="VE"/>
    <n v="5"/>
    <n v="3"/>
    <m/>
    <m/>
    <m/>
    <m/>
    <x v="1"/>
    <x v="1"/>
    <x v="1"/>
    <m/>
  </r>
  <r>
    <x v="42"/>
    <m/>
    <m/>
    <s v="VI"/>
    <n v="4"/>
    <n v="3"/>
    <m/>
    <m/>
    <m/>
    <m/>
    <x v="1"/>
    <x v="1"/>
    <x v="1"/>
    <m/>
  </r>
  <r>
    <x v="43"/>
    <s v="ADD5"/>
    <s v="Lingue e culture straniere negli istituti di istruzione secondaria di II grado (TEDESCO)"/>
    <s v="VENETO"/>
    <n v="9"/>
    <n v="3"/>
    <m/>
    <n v="30"/>
    <m/>
    <m/>
    <x v="0"/>
    <x v="0"/>
    <x v="6"/>
    <n v="9"/>
  </r>
  <r>
    <x v="43"/>
    <m/>
    <m/>
    <s v="PD"/>
    <n v="2"/>
    <n v="3"/>
    <m/>
    <m/>
    <m/>
    <m/>
    <x v="1"/>
    <x v="1"/>
    <x v="1"/>
    <m/>
  </r>
  <r>
    <x v="43"/>
    <m/>
    <m/>
    <s v="TV"/>
    <n v="3"/>
    <n v="3"/>
    <m/>
    <m/>
    <m/>
    <m/>
    <x v="1"/>
    <x v="1"/>
    <x v="1"/>
    <m/>
  </r>
  <r>
    <x v="43"/>
    <m/>
    <m/>
    <s v="VE"/>
    <n v="2"/>
    <n v="3"/>
    <m/>
    <m/>
    <m/>
    <m/>
    <x v="1"/>
    <x v="1"/>
    <x v="1"/>
    <m/>
  </r>
  <r>
    <x v="43"/>
    <m/>
    <m/>
    <s v="VI"/>
    <n v="2"/>
    <n v="3"/>
    <m/>
    <m/>
    <m/>
    <m/>
    <x v="1"/>
    <x v="1"/>
    <x v="1"/>
    <m/>
  </r>
  <r>
    <x v="44"/>
    <m/>
    <s v="Sostegno - sec. II grado"/>
    <s v="VENETO"/>
    <n v="5"/>
    <n v="3"/>
    <m/>
    <m/>
    <m/>
    <m/>
    <x v="1"/>
    <x v="1"/>
    <x v="1"/>
    <m/>
  </r>
  <r>
    <x v="44"/>
    <m/>
    <m/>
    <s v="BL"/>
    <n v="1"/>
    <n v="3"/>
    <m/>
    <m/>
    <m/>
    <m/>
    <x v="1"/>
    <x v="1"/>
    <x v="1"/>
    <m/>
  </r>
  <r>
    <x v="44"/>
    <m/>
    <m/>
    <s v="TV"/>
    <n v="1"/>
    <n v="3"/>
    <m/>
    <m/>
    <m/>
    <m/>
    <x v="1"/>
    <x v="1"/>
    <x v="1"/>
    <m/>
  </r>
  <r>
    <x v="44"/>
    <m/>
    <m/>
    <s v="VE"/>
    <n v="2"/>
    <n v="3"/>
    <m/>
    <m/>
    <m/>
    <m/>
    <x v="1"/>
    <x v="1"/>
    <x v="1"/>
    <m/>
  </r>
  <r>
    <x v="44"/>
    <m/>
    <m/>
    <s v="VI"/>
    <n v="1"/>
    <n v="3"/>
    <m/>
    <m/>
    <m/>
    <m/>
    <x v="1"/>
    <x v="1"/>
    <x v="1"/>
    <m/>
  </r>
  <r>
    <x v="45"/>
    <m/>
    <s v="Laboratori di Fisica"/>
    <s v="VENETO"/>
    <n v="1"/>
    <n v="3"/>
    <m/>
    <m/>
    <m/>
    <m/>
    <x v="1"/>
    <x v="1"/>
    <x v="1"/>
    <m/>
  </r>
  <r>
    <x v="45"/>
    <m/>
    <m/>
    <s v="VE"/>
    <n v="1"/>
    <n v="3"/>
    <m/>
    <m/>
    <m/>
    <m/>
    <x v="1"/>
    <x v="1"/>
    <x v="1"/>
    <m/>
  </r>
  <r>
    <x v="46"/>
    <m/>
    <s v="Laboratorio di odontotecnica"/>
    <s v="VENETO"/>
    <n v="3"/>
    <n v="3"/>
    <n v="2"/>
    <m/>
    <m/>
    <m/>
    <x v="0"/>
    <x v="0"/>
    <x v="7"/>
    <n v="2"/>
  </r>
  <r>
    <x v="46"/>
    <m/>
    <m/>
    <s v="PD"/>
    <n v="2"/>
    <n v="3"/>
    <m/>
    <m/>
    <m/>
    <m/>
    <x v="1"/>
    <x v="1"/>
    <x v="1"/>
    <m/>
  </r>
  <r>
    <x v="46"/>
    <m/>
    <m/>
    <s v="VE"/>
    <n v="1"/>
    <n v="3"/>
    <m/>
    <m/>
    <m/>
    <m/>
    <x v="1"/>
    <x v="1"/>
    <x v="1"/>
    <m/>
  </r>
  <r>
    <x v="47"/>
    <m/>
    <s v="Laboratori di scienze e tecnologie agrarie"/>
    <s v="VENETO"/>
    <n v="2"/>
    <n v="3"/>
    <m/>
    <m/>
    <m/>
    <m/>
    <x v="1"/>
    <x v="1"/>
    <x v="1"/>
    <m/>
  </r>
  <r>
    <x v="47"/>
    <m/>
    <m/>
    <s v="BL"/>
    <n v="1"/>
    <n v="3"/>
    <m/>
    <m/>
    <m/>
    <m/>
    <x v="1"/>
    <x v="1"/>
    <x v="1"/>
    <m/>
  </r>
  <r>
    <x v="47"/>
    <m/>
    <m/>
    <s v="VI"/>
    <n v="1"/>
    <n v="3"/>
    <m/>
    <m/>
    <m/>
    <m/>
    <x v="1"/>
    <x v="1"/>
    <x v="1"/>
    <m/>
  </r>
  <r>
    <x v="48"/>
    <m/>
    <s v="Laboratori di scienze e tecnologie chimiche e microbiologiche"/>
    <s v="VENETO"/>
    <n v="2"/>
    <n v="3"/>
    <m/>
    <m/>
    <m/>
    <m/>
    <x v="1"/>
    <x v="1"/>
    <x v="1"/>
    <m/>
  </r>
  <r>
    <x v="48"/>
    <m/>
    <m/>
    <s v="PD"/>
    <n v="1"/>
    <n v="3"/>
    <m/>
    <m/>
    <m/>
    <m/>
    <x v="1"/>
    <x v="1"/>
    <x v="1"/>
    <m/>
  </r>
  <r>
    <x v="48"/>
    <m/>
    <m/>
    <s v="TV"/>
    <n v="1"/>
    <n v="3"/>
    <m/>
    <m/>
    <m/>
    <m/>
    <x v="1"/>
    <x v="1"/>
    <x v="1"/>
    <m/>
  </r>
  <r>
    <x v="49"/>
    <m/>
    <s v="Laboratori di scienze e tecnologie elettriche ed elettroniche"/>
    <s v="VENETO"/>
    <n v="5"/>
    <n v="3"/>
    <m/>
    <m/>
    <m/>
    <m/>
    <x v="1"/>
    <x v="1"/>
    <x v="1"/>
    <m/>
  </r>
  <r>
    <x v="49"/>
    <m/>
    <m/>
    <s v="PD"/>
    <n v="1"/>
    <n v="3"/>
    <m/>
    <m/>
    <m/>
    <m/>
    <x v="1"/>
    <x v="1"/>
    <x v="1"/>
    <m/>
  </r>
  <r>
    <x v="49"/>
    <m/>
    <m/>
    <s v="TV"/>
    <n v="2"/>
    <n v="3"/>
    <m/>
    <m/>
    <m/>
    <m/>
    <x v="1"/>
    <x v="1"/>
    <x v="1"/>
    <m/>
  </r>
  <r>
    <x v="49"/>
    <m/>
    <m/>
    <s v="VE"/>
    <n v="1"/>
    <n v="3"/>
    <m/>
    <m/>
    <m/>
    <m/>
    <x v="1"/>
    <x v="1"/>
    <x v="1"/>
    <m/>
  </r>
  <r>
    <x v="49"/>
    <m/>
    <m/>
    <s v="VI"/>
    <n v="1"/>
    <n v="3"/>
    <m/>
    <m/>
    <m/>
    <m/>
    <x v="1"/>
    <x v="1"/>
    <x v="1"/>
    <m/>
  </r>
  <r>
    <x v="50"/>
    <m/>
    <s v="Laboratori di scienze e tecnologie informatiche"/>
    <s v="VENETO"/>
    <n v="1"/>
    <n v="3"/>
    <m/>
    <m/>
    <m/>
    <m/>
    <x v="1"/>
    <x v="1"/>
    <x v="1"/>
    <m/>
  </r>
  <r>
    <x v="50"/>
    <m/>
    <m/>
    <s v="VE"/>
    <n v="1"/>
    <n v="3"/>
    <m/>
    <m/>
    <m/>
    <m/>
    <x v="1"/>
    <x v="1"/>
    <x v="1"/>
    <m/>
  </r>
  <r>
    <x v="51"/>
    <m/>
    <s v="Laboratori di scienze e tecnologie meccaniche"/>
    <s v="VENETO"/>
    <n v="9"/>
    <n v="3"/>
    <m/>
    <m/>
    <m/>
    <m/>
    <x v="1"/>
    <x v="1"/>
    <x v="1"/>
    <m/>
  </r>
  <r>
    <x v="51"/>
    <m/>
    <m/>
    <s v="PD"/>
    <n v="1"/>
    <n v="3"/>
    <m/>
    <m/>
    <m/>
    <m/>
    <x v="1"/>
    <x v="1"/>
    <x v="1"/>
    <m/>
  </r>
  <r>
    <x v="51"/>
    <m/>
    <m/>
    <s v="TV"/>
    <n v="5"/>
    <n v="3"/>
    <m/>
    <m/>
    <m/>
    <m/>
    <x v="1"/>
    <x v="1"/>
    <x v="1"/>
    <m/>
  </r>
  <r>
    <x v="51"/>
    <m/>
    <m/>
    <s v="VE"/>
    <n v="2"/>
    <n v="3"/>
    <m/>
    <m/>
    <m/>
    <m/>
    <x v="1"/>
    <x v="1"/>
    <x v="1"/>
    <m/>
  </r>
  <r>
    <x v="51"/>
    <m/>
    <m/>
    <s v="VI"/>
    <n v="1"/>
    <n v="3"/>
    <m/>
    <m/>
    <m/>
    <m/>
    <x v="1"/>
    <x v="1"/>
    <x v="1"/>
    <m/>
  </r>
  <r>
    <x v="52"/>
    <m/>
    <s v="Laboratori di scienze e tecnologie tessili,  dell’abbigliamento e della moda"/>
    <s v="VENETO"/>
    <n v="2"/>
    <n v="3"/>
    <m/>
    <m/>
    <m/>
    <m/>
    <x v="1"/>
    <x v="1"/>
    <x v="1"/>
    <m/>
  </r>
  <r>
    <x v="52"/>
    <m/>
    <m/>
    <s v="PD"/>
    <n v="2"/>
    <n v="3"/>
    <m/>
    <m/>
    <m/>
    <m/>
    <x v="1"/>
    <x v="1"/>
    <x v="1"/>
    <m/>
  </r>
  <r>
    <x v="53"/>
    <m/>
    <s v="Laboratori di servizi di ricettività alberghiera"/>
    <s v="VENETO"/>
    <n v="1"/>
    <n v="3"/>
    <m/>
    <n v="11"/>
    <m/>
    <n v="1"/>
    <x v="0"/>
    <x v="0"/>
    <x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4:H21" firstHeaderRow="1" firstDataRow="2" firstDataCol="1" rowPageCount="2" colPageCount="1"/>
  <pivotFields count="14">
    <pivotField axis="axisRow" showAll="0">
      <items count="55">
        <item x="3"/>
        <item x="14"/>
        <item x="15"/>
        <item x="16"/>
        <item x="17"/>
        <item x="18"/>
        <item x="19"/>
        <item x="20"/>
        <item x="21"/>
        <item x="22"/>
        <item x="23"/>
        <item x="24"/>
        <item x="4"/>
        <item x="25"/>
        <item x="26"/>
        <item x="5"/>
        <item x="27"/>
        <item x="6"/>
        <item x="28"/>
        <item x="29"/>
        <item x="30"/>
        <item x="31"/>
        <item x="32"/>
        <item x="33"/>
        <item x="34"/>
        <item x="35"/>
        <item x="36"/>
        <item x="7"/>
        <item x="37"/>
        <item x="38"/>
        <item x="39"/>
        <item x="8"/>
        <item x="40"/>
        <item x="41"/>
        <item x="9"/>
        <item x="0"/>
        <item x="42"/>
        <item x="10"/>
        <item x="43"/>
        <item x="11"/>
        <item x="1"/>
        <item x="12"/>
        <item x="44"/>
        <item x="13"/>
        <item x="45"/>
        <item x="46"/>
        <item x="47"/>
        <item x="48"/>
        <item x="49"/>
        <item x="50"/>
        <item x="51"/>
        <item x="52"/>
        <item x="5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4">
        <item h="1" x="2"/>
        <item x="0"/>
        <item h="1" x="1"/>
        <item t="default"/>
      </items>
    </pivotField>
    <pivotField axis="axisCol" showAll="0">
      <items count="9">
        <item x="7"/>
        <item x="6"/>
        <item x="5"/>
        <item x="4"/>
        <item x="0"/>
        <item x="2"/>
        <item x="3"/>
        <item x="1"/>
        <item t="default"/>
      </items>
    </pivotField>
    <pivotField dataField="1" showAll="0" defaultSubtotal="0"/>
  </pivotFields>
  <rowFields count="1">
    <field x="0"/>
  </rowFields>
  <rowItems count="16">
    <i>
      <x v="5"/>
    </i>
    <i>
      <x v="9"/>
    </i>
    <i>
      <x v="10"/>
    </i>
    <i>
      <x v="16"/>
    </i>
    <i>
      <x v="17"/>
    </i>
    <i>
      <x v="24"/>
    </i>
    <i>
      <x v="30"/>
    </i>
    <i>
      <x v="33"/>
    </i>
    <i>
      <x v="34"/>
    </i>
    <i>
      <x v="35"/>
    </i>
    <i>
      <x v="38"/>
    </i>
    <i>
      <x v="39"/>
    </i>
    <i>
      <x v="45"/>
    </i>
    <i>
      <x v="52"/>
    </i>
    <i>
      <x v="53"/>
    </i>
    <i t="grand">
      <x/>
    </i>
  </rowItems>
  <colFields count="1">
    <field x="12"/>
  </colFields>
  <colItems count="7">
    <i>
      <x/>
    </i>
    <i>
      <x v="1"/>
    </i>
    <i>
      <x v="2"/>
    </i>
    <i>
      <x v="3"/>
    </i>
    <i>
      <x v="4"/>
    </i>
    <i>
      <x v="6"/>
    </i>
    <i t="grand">
      <x/>
    </i>
  </colItems>
  <pageFields count="2">
    <pageField fld="10" hier="-1"/>
    <pageField fld="11" hier="-1"/>
  </pageFields>
  <dataFields count="1">
    <dataField name="Somma di STIMA NOMINE REG" fld="13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topLeftCell="D1" zoomScale="80" zoomScaleNormal="80" workbookViewId="0">
      <pane xSplit="4" ySplit="4" topLeftCell="H20" activePane="bottomRight" state="frozen"/>
      <selection activeCell="D1" sqref="D1"/>
      <selection pane="topRight" activeCell="I1" sqref="I1"/>
      <selection pane="bottomLeft" activeCell="D3" sqref="D3"/>
      <selection pane="bottomRight" activeCell="O40" sqref="O40"/>
    </sheetView>
  </sheetViews>
  <sheetFormatPr defaultRowHeight="14.4"/>
  <cols>
    <col min="1" max="3" width="0" hidden="1" customWidth="1"/>
    <col min="4" max="4" width="9.6640625" customWidth="1"/>
    <col min="5" max="5" width="9.109375" customWidth="1"/>
    <col min="6" max="6" width="6.109375" customWidth="1"/>
    <col min="7" max="7" width="7.6640625" customWidth="1"/>
    <col min="8" max="8" width="7.33203125" hidden="1" customWidth="1"/>
    <col min="9" max="9" width="10.44140625" hidden="1" customWidth="1"/>
    <col min="10" max="10" width="46.44140625" customWidth="1"/>
    <col min="11" max="11" width="8.5546875" customWidth="1"/>
    <col min="12" max="13" width="0" hidden="1" customWidth="1"/>
    <col min="14" max="14" width="12.109375" customWidth="1"/>
    <col min="15" max="15" width="13.109375" customWidth="1"/>
    <col min="16" max="16" width="15.33203125" customWidth="1"/>
    <col min="17" max="17" width="15.6640625" customWidth="1"/>
  </cols>
  <sheetData>
    <row r="1" spans="1:17">
      <c r="D1" s="59" t="s">
        <v>175</v>
      </c>
    </row>
    <row r="2" spans="1:17">
      <c r="D2" s="59" t="s">
        <v>174</v>
      </c>
    </row>
    <row r="4" spans="1:17" s="8" customFormat="1" ht="83.25" customHeight="1">
      <c r="B4" s="9" t="s">
        <v>0</v>
      </c>
      <c r="D4" s="20" t="s">
        <v>176</v>
      </c>
      <c r="E4" s="20" t="s">
        <v>155</v>
      </c>
      <c r="F4" s="20" t="s">
        <v>150</v>
      </c>
      <c r="G4" s="20" t="s">
        <v>1</v>
      </c>
      <c r="H4" s="10" t="s">
        <v>2</v>
      </c>
      <c r="I4" s="10" t="s">
        <v>156</v>
      </c>
      <c r="J4" s="20" t="s">
        <v>160</v>
      </c>
      <c r="K4" s="30" t="s">
        <v>165</v>
      </c>
      <c r="L4" s="11" t="s">
        <v>161</v>
      </c>
      <c r="M4" s="12" t="s">
        <v>162</v>
      </c>
      <c r="N4" s="13" t="s">
        <v>163</v>
      </c>
      <c r="O4" s="13" t="s">
        <v>164</v>
      </c>
      <c r="P4" s="14" t="s">
        <v>172</v>
      </c>
      <c r="Q4" s="14" t="s">
        <v>173</v>
      </c>
    </row>
    <row r="5" spans="1:17" ht="12.75" customHeight="1">
      <c r="B5" s="1" t="s">
        <v>5</v>
      </c>
      <c r="C5" s="3" t="s">
        <v>6</v>
      </c>
      <c r="D5" s="33" t="s">
        <v>9</v>
      </c>
      <c r="E5" s="34" t="s">
        <v>8</v>
      </c>
      <c r="F5" s="33" t="s">
        <v>151</v>
      </c>
      <c r="G5" s="34" t="s">
        <v>6</v>
      </c>
      <c r="H5" s="15"/>
      <c r="I5" s="24" t="s">
        <v>157</v>
      </c>
      <c r="J5" s="34" t="s">
        <v>7</v>
      </c>
      <c r="K5" s="26">
        <v>21</v>
      </c>
      <c r="N5" s="35">
        <v>8</v>
      </c>
      <c r="O5" s="34">
        <v>13</v>
      </c>
      <c r="P5" s="36" t="s">
        <v>166</v>
      </c>
      <c r="Q5" s="37" t="s">
        <v>166</v>
      </c>
    </row>
    <row r="6" spans="1:17" ht="12.75" customHeight="1">
      <c r="A6" s="4" t="e">
        <f>CONCATENATE(#REF!,G6)</f>
        <v>#REF!</v>
      </c>
      <c r="B6" s="1" t="s">
        <v>10</v>
      </c>
      <c r="C6" s="2" t="s">
        <v>11</v>
      </c>
      <c r="D6" s="16"/>
      <c r="E6" s="16" t="s">
        <v>11</v>
      </c>
      <c r="F6" s="16" t="s">
        <v>151</v>
      </c>
      <c r="G6" s="16" t="s">
        <v>6</v>
      </c>
      <c r="H6" s="16"/>
      <c r="I6" s="25" t="s">
        <v>157</v>
      </c>
      <c r="J6" s="16"/>
      <c r="K6" s="28">
        <v>3</v>
      </c>
      <c r="N6" s="18">
        <v>2</v>
      </c>
      <c r="O6" s="16">
        <v>1</v>
      </c>
      <c r="P6" s="18" t="s">
        <v>166</v>
      </c>
      <c r="Q6" s="19" t="s">
        <v>166</v>
      </c>
    </row>
    <row r="7" spans="1:17" ht="12.75" customHeight="1">
      <c r="A7" s="4" t="e">
        <f>CONCATENATE(#REF!,G7)</f>
        <v>#REF!</v>
      </c>
      <c r="B7" s="1" t="s">
        <v>12</v>
      </c>
      <c r="C7" s="2" t="s">
        <v>13</v>
      </c>
      <c r="D7" s="16"/>
      <c r="E7" s="16" t="s">
        <v>13</v>
      </c>
      <c r="F7" s="16" t="s">
        <v>151</v>
      </c>
      <c r="G7" s="16" t="s">
        <v>6</v>
      </c>
      <c r="H7" s="16"/>
      <c r="I7" s="25" t="s">
        <v>157</v>
      </c>
      <c r="J7" s="16"/>
      <c r="K7" s="28">
        <v>3</v>
      </c>
      <c r="N7" s="18">
        <v>2</v>
      </c>
      <c r="O7" s="16">
        <v>1</v>
      </c>
      <c r="P7" s="18" t="s">
        <v>166</v>
      </c>
      <c r="Q7" s="19" t="s">
        <v>166</v>
      </c>
    </row>
    <row r="8" spans="1:17" ht="12.75" customHeight="1">
      <c r="A8" s="4" t="e">
        <f>CONCATENATE(#REF!,G8)</f>
        <v>#REF!</v>
      </c>
      <c r="B8" s="1" t="s">
        <v>14</v>
      </c>
      <c r="C8" s="2" t="s">
        <v>15</v>
      </c>
      <c r="D8" s="16"/>
      <c r="E8" s="16" t="s">
        <v>15</v>
      </c>
      <c r="F8" s="16" t="s">
        <v>151</v>
      </c>
      <c r="G8" s="16" t="s">
        <v>6</v>
      </c>
      <c r="H8" s="16"/>
      <c r="I8" s="25" t="s">
        <v>157</v>
      </c>
      <c r="J8" s="16"/>
      <c r="K8" s="28">
        <v>5</v>
      </c>
      <c r="N8" s="18">
        <v>3</v>
      </c>
      <c r="O8" s="16">
        <v>2</v>
      </c>
      <c r="P8" s="18" t="s">
        <v>166</v>
      </c>
      <c r="Q8" s="19" t="s">
        <v>166</v>
      </c>
    </row>
    <row r="9" spans="1:17" ht="12.75" customHeight="1">
      <c r="A9" s="4" t="e">
        <f>CONCATENATE(#REF!,G9)</f>
        <v>#REF!</v>
      </c>
      <c r="B9" s="1" t="s">
        <v>16</v>
      </c>
      <c r="C9" s="2" t="s">
        <v>17</v>
      </c>
      <c r="D9" s="16"/>
      <c r="E9" s="16" t="s">
        <v>17</v>
      </c>
      <c r="F9" s="16" t="s">
        <v>151</v>
      </c>
      <c r="G9" s="16" t="s">
        <v>6</v>
      </c>
      <c r="H9" s="16"/>
      <c r="I9" s="25" t="s">
        <v>157</v>
      </c>
      <c r="J9" s="16"/>
      <c r="K9" s="28">
        <v>2</v>
      </c>
      <c r="N9" s="18">
        <v>1</v>
      </c>
      <c r="O9" s="16">
        <v>1</v>
      </c>
      <c r="P9" s="18" t="s">
        <v>166</v>
      </c>
      <c r="Q9" s="19" t="s">
        <v>166</v>
      </c>
    </row>
    <row r="10" spans="1:17" ht="12.75" customHeight="1">
      <c r="A10" s="4" t="e">
        <f>CONCATENATE(#REF!,G10)</f>
        <v>#REF!</v>
      </c>
      <c r="B10" s="1" t="s">
        <v>18</v>
      </c>
      <c r="C10" s="2" t="s">
        <v>19</v>
      </c>
      <c r="D10" s="21"/>
      <c r="E10" s="21" t="s">
        <v>19</v>
      </c>
      <c r="F10" s="21" t="s">
        <v>151</v>
      </c>
      <c r="G10" s="21" t="s">
        <v>6</v>
      </c>
      <c r="H10" s="16"/>
      <c r="I10" s="25" t="s">
        <v>157</v>
      </c>
      <c r="J10" s="21"/>
      <c r="K10" s="31">
        <v>8</v>
      </c>
      <c r="N10" s="22">
        <v>0</v>
      </c>
      <c r="O10" s="21">
        <v>8</v>
      </c>
      <c r="P10" s="22" t="s">
        <v>166</v>
      </c>
      <c r="Q10" s="23" t="s">
        <v>166</v>
      </c>
    </row>
    <row r="11" spans="1:17" ht="12.75" customHeight="1">
      <c r="A11" s="4" t="e">
        <f>CONCATENATE(#REF!,G11)</f>
        <v>#REF!</v>
      </c>
      <c r="B11" s="1" t="s">
        <v>5</v>
      </c>
      <c r="C11" s="3" t="s">
        <v>23</v>
      </c>
      <c r="D11" s="33" t="s">
        <v>9</v>
      </c>
      <c r="E11" s="34" t="s">
        <v>8</v>
      </c>
      <c r="F11" s="33" t="s">
        <v>152</v>
      </c>
      <c r="G11" s="34" t="s">
        <v>23</v>
      </c>
      <c r="H11" s="17"/>
      <c r="I11" s="25" t="s">
        <v>157</v>
      </c>
      <c r="J11" s="34" t="s">
        <v>24</v>
      </c>
      <c r="K11" s="26">
        <v>176</v>
      </c>
      <c r="N11" s="35">
        <v>96</v>
      </c>
      <c r="O11" s="34">
        <v>80</v>
      </c>
      <c r="P11" s="36" t="s">
        <v>166</v>
      </c>
      <c r="Q11" s="37" t="s">
        <v>166</v>
      </c>
    </row>
    <row r="12" spans="1:17" ht="12.75" customHeight="1">
      <c r="A12" s="4" t="e">
        <f>CONCATENATE(#REF!,G12)</f>
        <v>#REF!</v>
      </c>
      <c r="B12" s="1" t="s">
        <v>10</v>
      </c>
      <c r="C12" s="2" t="s">
        <v>11</v>
      </c>
      <c r="D12" s="16"/>
      <c r="E12" s="16" t="s">
        <v>11</v>
      </c>
      <c r="F12" s="16" t="s">
        <v>152</v>
      </c>
      <c r="G12" s="16" t="s">
        <v>23</v>
      </c>
      <c r="H12" s="16"/>
      <c r="I12" s="25" t="s">
        <v>157</v>
      </c>
      <c r="J12" s="16"/>
      <c r="K12" s="28">
        <v>11</v>
      </c>
      <c r="N12" s="18">
        <v>11</v>
      </c>
      <c r="O12" s="16">
        <v>0</v>
      </c>
      <c r="P12" s="18" t="s">
        <v>166</v>
      </c>
      <c r="Q12" s="19" t="s">
        <v>168</v>
      </c>
    </row>
    <row r="13" spans="1:17" ht="12.75" customHeight="1">
      <c r="A13" s="4" t="e">
        <f>CONCATENATE(#REF!,G13)</f>
        <v>#REF!</v>
      </c>
      <c r="B13" s="1" t="s">
        <v>12</v>
      </c>
      <c r="C13" s="2" t="s">
        <v>13</v>
      </c>
      <c r="D13" s="16"/>
      <c r="E13" s="16" t="s">
        <v>13</v>
      </c>
      <c r="F13" s="16" t="s">
        <v>152</v>
      </c>
      <c r="G13" s="16" t="s">
        <v>23</v>
      </c>
      <c r="H13" s="16"/>
      <c r="I13" s="25" t="s">
        <v>157</v>
      </c>
      <c r="J13" s="16"/>
      <c r="K13" s="60">
        <v>52</v>
      </c>
      <c r="N13" s="18">
        <v>26</v>
      </c>
      <c r="O13" s="16">
        <v>26</v>
      </c>
      <c r="P13" s="18" t="s">
        <v>166</v>
      </c>
      <c r="Q13" s="19" t="s">
        <v>166</v>
      </c>
    </row>
    <row r="14" spans="1:17" ht="12.75" customHeight="1">
      <c r="A14" s="4" t="e">
        <f>CONCATENATE(#REF!,G14)</f>
        <v>#REF!</v>
      </c>
      <c r="B14" s="1" t="s">
        <v>14</v>
      </c>
      <c r="C14" s="2" t="s">
        <v>15</v>
      </c>
      <c r="D14" s="16"/>
      <c r="E14" s="16" t="s">
        <v>15</v>
      </c>
      <c r="F14" s="16" t="s">
        <v>152</v>
      </c>
      <c r="G14" s="16" t="s">
        <v>23</v>
      </c>
      <c r="H14" s="16"/>
      <c r="I14" s="25" t="s">
        <v>157</v>
      </c>
      <c r="J14" s="16"/>
      <c r="K14" s="60">
        <v>26</v>
      </c>
      <c r="N14" s="18">
        <v>0</v>
      </c>
      <c r="O14" s="16">
        <v>26</v>
      </c>
      <c r="P14" s="18" t="s">
        <v>166</v>
      </c>
      <c r="Q14" s="19" t="s">
        <v>166</v>
      </c>
    </row>
    <row r="15" spans="1:17" ht="12.75" customHeight="1">
      <c r="A15" s="4" t="e">
        <f>CONCATENATE(#REF!,G15)</f>
        <v>#REF!</v>
      </c>
      <c r="B15" s="1" t="s">
        <v>16</v>
      </c>
      <c r="C15" s="2" t="s">
        <v>17</v>
      </c>
      <c r="D15" s="16"/>
      <c r="E15" s="16" t="s">
        <v>17</v>
      </c>
      <c r="F15" s="16" t="s">
        <v>152</v>
      </c>
      <c r="G15" s="16" t="s">
        <v>23</v>
      </c>
      <c r="H15" s="16"/>
      <c r="I15" s="25" t="s">
        <v>157</v>
      </c>
      <c r="J15" s="16"/>
      <c r="K15" s="60">
        <v>40</v>
      </c>
      <c r="N15" s="18">
        <v>37</v>
      </c>
      <c r="O15" s="16">
        <v>3</v>
      </c>
      <c r="P15" s="18" t="s">
        <v>166</v>
      </c>
      <c r="Q15" s="19" t="s">
        <v>166</v>
      </c>
    </row>
    <row r="16" spans="1:17" ht="12.75" customHeight="1">
      <c r="A16" s="4" t="e">
        <f>CONCATENATE(#REF!,G16)</f>
        <v>#REF!</v>
      </c>
      <c r="B16" s="1" t="s">
        <v>25</v>
      </c>
      <c r="C16" s="2" t="s">
        <v>26</v>
      </c>
      <c r="D16" s="16"/>
      <c r="E16" s="16" t="s">
        <v>26</v>
      </c>
      <c r="F16" s="16" t="s">
        <v>152</v>
      </c>
      <c r="G16" s="16" t="s">
        <v>23</v>
      </c>
      <c r="H16" s="16"/>
      <c r="I16" s="25" t="s">
        <v>157</v>
      </c>
      <c r="J16" s="16"/>
      <c r="K16" s="28">
        <v>2</v>
      </c>
      <c r="N16" s="18">
        <v>0</v>
      </c>
      <c r="O16" s="16">
        <v>2</v>
      </c>
      <c r="P16" s="18" t="s">
        <v>166</v>
      </c>
      <c r="Q16" s="19" t="s">
        <v>166</v>
      </c>
    </row>
    <row r="17" spans="1:17" ht="12.75" customHeight="1">
      <c r="A17" s="4" t="e">
        <f>CONCATENATE(#REF!,G17)</f>
        <v>#REF!</v>
      </c>
      <c r="B17" s="1" t="s">
        <v>18</v>
      </c>
      <c r="C17" s="2" t="s">
        <v>19</v>
      </c>
      <c r="D17" s="21"/>
      <c r="E17" s="21" t="s">
        <v>19</v>
      </c>
      <c r="F17" s="21" t="s">
        <v>152</v>
      </c>
      <c r="G17" s="21" t="s">
        <v>23</v>
      </c>
      <c r="H17" s="16"/>
      <c r="I17" s="25" t="s">
        <v>157</v>
      </c>
      <c r="J17" s="21"/>
      <c r="K17" s="31">
        <v>45</v>
      </c>
      <c r="N17" s="22">
        <v>22</v>
      </c>
      <c r="O17" s="21">
        <v>23</v>
      </c>
      <c r="P17" s="32" t="s">
        <v>166</v>
      </c>
      <c r="Q17" s="32" t="s">
        <v>166</v>
      </c>
    </row>
    <row r="18" spans="1:17" ht="12.75" customHeight="1">
      <c r="A18" s="4" t="e">
        <f>CONCATENATE(#REF!,G18)</f>
        <v>#REF!</v>
      </c>
      <c r="B18" s="1" t="s">
        <v>5</v>
      </c>
      <c r="C18" s="3" t="s">
        <v>35</v>
      </c>
      <c r="D18" s="33" t="s">
        <v>38</v>
      </c>
      <c r="E18" s="34" t="s">
        <v>8</v>
      </c>
      <c r="F18" s="33" t="s">
        <v>153</v>
      </c>
      <c r="G18" s="34" t="s">
        <v>35</v>
      </c>
      <c r="H18" s="15" t="s">
        <v>36</v>
      </c>
      <c r="I18" s="24" t="s">
        <v>157</v>
      </c>
      <c r="J18" s="34" t="s">
        <v>37</v>
      </c>
      <c r="K18" s="26">
        <v>28</v>
      </c>
      <c r="N18" s="35">
        <v>28</v>
      </c>
      <c r="O18" s="34">
        <v>0</v>
      </c>
      <c r="P18" s="38" t="s">
        <v>166</v>
      </c>
      <c r="Q18" s="38" t="s">
        <v>166</v>
      </c>
    </row>
    <row r="19" spans="1:17" ht="12.75" customHeight="1">
      <c r="A19" s="4" t="e">
        <f>CONCATENATE(#REF!,G19)</f>
        <v>#REF!</v>
      </c>
      <c r="B19" s="1" t="s">
        <v>12</v>
      </c>
      <c r="C19" s="2" t="s">
        <v>13</v>
      </c>
      <c r="D19" s="16"/>
      <c r="E19" s="16" t="s">
        <v>13</v>
      </c>
      <c r="F19" s="16" t="s">
        <v>153</v>
      </c>
      <c r="G19" s="16" t="s">
        <v>35</v>
      </c>
      <c r="H19" s="16"/>
      <c r="I19" s="25" t="s">
        <v>157</v>
      </c>
      <c r="J19" s="16"/>
      <c r="K19" s="28">
        <v>10</v>
      </c>
      <c r="N19" s="18">
        <v>10</v>
      </c>
      <c r="O19" s="16">
        <v>0</v>
      </c>
      <c r="P19" s="27" t="s">
        <v>166</v>
      </c>
      <c r="Q19" s="27" t="s">
        <v>168</v>
      </c>
    </row>
    <row r="20" spans="1:17" ht="12.75" customHeight="1">
      <c r="A20" s="4" t="e">
        <f>CONCATENATE(#REF!,G20)</f>
        <v>#REF!</v>
      </c>
      <c r="B20" s="1" t="s">
        <v>14</v>
      </c>
      <c r="C20" s="2" t="s">
        <v>15</v>
      </c>
      <c r="D20" s="16"/>
      <c r="E20" s="16" t="s">
        <v>15</v>
      </c>
      <c r="F20" s="16" t="s">
        <v>153</v>
      </c>
      <c r="G20" s="16" t="s">
        <v>35</v>
      </c>
      <c r="H20" s="16"/>
      <c r="I20" s="25" t="s">
        <v>157</v>
      </c>
      <c r="J20" s="16"/>
      <c r="K20" s="28">
        <v>4</v>
      </c>
      <c r="N20" s="18">
        <v>4</v>
      </c>
      <c r="O20" s="16">
        <v>0</v>
      </c>
      <c r="P20" s="27" t="s">
        <v>166</v>
      </c>
      <c r="Q20" s="27" t="s">
        <v>168</v>
      </c>
    </row>
    <row r="21" spans="1:17" ht="12.75" customHeight="1">
      <c r="A21" s="4" t="e">
        <f>CONCATENATE(#REF!,G21)</f>
        <v>#REF!</v>
      </c>
      <c r="B21" s="1" t="s">
        <v>16</v>
      </c>
      <c r="C21" s="2" t="s">
        <v>17</v>
      </c>
      <c r="D21" s="16"/>
      <c r="E21" s="16" t="s">
        <v>17</v>
      </c>
      <c r="F21" s="16" t="s">
        <v>153</v>
      </c>
      <c r="G21" s="16" t="s">
        <v>35</v>
      </c>
      <c r="H21" s="16"/>
      <c r="I21" s="25" t="s">
        <v>157</v>
      </c>
      <c r="J21" s="16"/>
      <c r="K21" s="28">
        <v>8</v>
      </c>
      <c r="N21" s="18">
        <v>8</v>
      </c>
      <c r="O21" s="16">
        <v>0</v>
      </c>
      <c r="P21" s="27" t="s">
        <v>166</v>
      </c>
      <c r="Q21" s="27" t="s">
        <v>168</v>
      </c>
    </row>
    <row r="22" spans="1:17" ht="12.75" customHeight="1">
      <c r="A22" s="4" t="e">
        <f>CONCATENATE(#REF!,G22)</f>
        <v>#REF!</v>
      </c>
      <c r="B22" s="1" t="s">
        <v>18</v>
      </c>
      <c r="C22" s="2" t="s">
        <v>19</v>
      </c>
      <c r="D22" s="21"/>
      <c r="E22" s="21" t="s">
        <v>19</v>
      </c>
      <c r="F22" s="21" t="s">
        <v>153</v>
      </c>
      <c r="G22" s="21" t="s">
        <v>35</v>
      </c>
      <c r="H22" s="16"/>
      <c r="I22" s="25" t="s">
        <v>157</v>
      </c>
      <c r="J22" s="21"/>
      <c r="K22" s="31">
        <v>6</v>
      </c>
      <c r="N22" s="22">
        <v>6</v>
      </c>
      <c r="O22" s="21">
        <v>0</v>
      </c>
      <c r="P22" s="32" t="s">
        <v>166</v>
      </c>
      <c r="Q22" s="32" t="s">
        <v>168</v>
      </c>
    </row>
    <row r="23" spans="1:17" ht="12.75" customHeight="1">
      <c r="A23" s="4" t="e">
        <f>CONCATENATE(#REF!,G23)</f>
        <v>#REF!</v>
      </c>
      <c r="B23" s="1" t="s">
        <v>5</v>
      </c>
      <c r="C23" s="3" t="s">
        <v>42</v>
      </c>
      <c r="D23" s="39" t="s">
        <v>44</v>
      </c>
      <c r="E23" s="34" t="s">
        <v>8</v>
      </c>
      <c r="F23" s="33" t="s">
        <v>153</v>
      </c>
      <c r="G23" s="34" t="s">
        <v>42</v>
      </c>
      <c r="H23" s="15"/>
      <c r="I23" s="24" t="s">
        <v>157</v>
      </c>
      <c r="J23" s="34" t="s">
        <v>43</v>
      </c>
      <c r="K23" s="26">
        <v>11</v>
      </c>
      <c r="N23" s="35">
        <v>11</v>
      </c>
      <c r="O23" s="34">
        <v>0</v>
      </c>
      <c r="P23" s="38" t="s">
        <v>167</v>
      </c>
      <c r="Q23" s="38" t="s">
        <v>166</v>
      </c>
    </row>
    <row r="24" spans="1:17" ht="12.75" customHeight="1">
      <c r="A24" s="4" t="e">
        <f>CONCATENATE(#REF!,G24)</f>
        <v>#REF!</v>
      </c>
      <c r="B24" s="1" t="s">
        <v>10</v>
      </c>
      <c r="C24" s="2" t="s">
        <v>11</v>
      </c>
      <c r="D24" s="16"/>
      <c r="E24" s="16" t="s">
        <v>11</v>
      </c>
      <c r="F24" s="16" t="s">
        <v>153</v>
      </c>
      <c r="G24" s="16" t="s">
        <v>42</v>
      </c>
      <c r="H24" s="16"/>
      <c r="I24" s="25" t="s">
        <v>157</v>
      </c>
      <c r="J24" s="16"/>
      <c r="K24" s="28">
        <v>1</v>
      </c>
      <c r="N24" s="18">
        <v>1</v>
      </c>
      <c r="O24" s="16">
        <v>0</v>
      </c>
      <c r="P24" s="27" t="s">
        <v>166</v>
      </c>
      <c r="Q24" s="27" t="s">
        <v>166</v>
      </c>
    </row>
    <row r="25" spans="1:17" ht="12.75" customHeight="1">
      <c r="A25" s="4" t="e">
        <f>CONCATENATE(#REF!,G25)</f>
        <v>#REF!</v>
      </c>
      <c r="B25" s="1" t="s">
        <v>12</v>
      </c>
      <c r="C25" s="2" t="s">
        <v>13</v>
      </c>
      <c r="D25" s="16"/>
      <c r="E25" s="16" t="s">
        <v>13</v>
      </c>
      <c r="F25" s="16" t="s">
        <v>153</v>
      </c>
      <c r="G25" s="16" t="s">
        <v>42</v>
      </c>
      <c r="H25" s="16"/>
      <c r="I25" s="25" t="s">
        <v>157</v>
      </c>
      <c r="J25" s="16"/>
      <c r="K25" s="28">
        <v>3</v>
      </c>
      <c r="N25" s="18">
        <v>3</v>
      </c>
      <c r="O25" s="16">
        <v>0</v>
      </c>
      <c r="P25" s="27" t="s">
        <v>166</v>
      </c>
      <c r="Q25" s="27" t="s">
        <v>168</v>
      </c>
    </row>
    <row r="26" spans="1:17" ht="12.75" customHeight="1">
      <c r="A26" s="4" t="e">
        <f>CONCATENATE(#REF!,G26)</f>
        <v>#REF!</v>
      </c>
      <c r="B26" s="1" t="s">
        <v>14</v>
      </c>
      <c r="C26" s="2" t="s">
        <v>15</v>
      </c>
      <c r="D26" s="16"/>
      <c r="E26" s="16" t="s">
        <v>15</v>
      </c>
      <c r="F26" s="16" t="s">
        <v>153</v>
      </c>
      <c r="G26" s="16" t="s">
        <v>42</v>
      </c>
      <c r="H26" s="16"/>
      <c r="I26" s="25" t="s">
        <v>157</v>
      </c>
      <c r="J26" s="16"/>
      <c r="K26" s="28">
        <v>4</v>
      </c>
      <c r="N26" s="18">
        <v>4</v>
      </c>
      <c r="O26" s="16">
        <v>0</v>
      </c>
      <c r="P26" s="27" t="s">
        <v>166</v>
      </c>
      <c r="Q26" s="27" t="s">
        <v>168</v>
      </c>
    </row>
    <row r="27" spans="1:17" ht="12.75" customHeight="1">
      <c r="A27" s="4" t="e">
        <f>CONCATENATE(#REF!,G27)</f>
        <v>#REF!</v>
      </c>
      <c r="B27" s="1" t="s">
        <v>16</v>
      </c>
      <c r="C27" s="2" t="s">
        <v>17</v>
      </c>
      <c r="D27" s="16"/>
      <c r="E27" s="16" t="s">
        <v>17</v>
      </c>
      <c r="F27" s="16" t="s">
        <v>153</v>
      </c>
      <c r="G27" s="16" t="s">
        <v>42</v>
      </c>
      <c r="H27" s="16"/>
      <c r="I27" s="25" t="s">
        <v>157</v>
      </c>
      <c r="J27" s="16"/>
      <c r="K27" s="28">
        <v>1</v>
      </c>
      <c r="N27" s="18">
        <v>1</v>
      </c>
      <c r="O27" s="16">
        <v>0</v>
      </c>
      <c r="P27" s="27" t="s">
        <v>166</v>
      </c>
      <c r="Q27" s="27" t="s">
        <v>168</v>
      </c>
    </row>
    <row r="28" spans="1:17" ht="12.75" customHeight="1">
      <c r="A28" s="4" t="e">
        <f>CONCATENATE(#REF!,G28)</f>
        <v>#REF!</v>
      </c>
      <c r="B28" s="1" t="s">
        <v>25</v>
      </c>
      <c r="C28" s="2" t="s">
        <v>26</v>
      </c>
      <c r="D28" s="16"/>
      <c r="E28" s="16" t="s">
        <v>26</v>
      </c>
      <c r="F28" s="16" t="s">
        <v>153</v>
      </c>
      <c r="G28" s="16" t="s">
        <v>42</v>
      </c>
      <c r="H28" s="16"/>
      <c r="I28" s="25" t="s">
        <v>157</v>
      </c>
      <c r="J28" s="16"/>
      <c r="K28" s="28">
        <v>1</v>
      </c>
      <c r="N28" s="18">
        <v>1</v>
      </c>
      <c r="O28" s="16">
        <v>0</v>
      </c>
      <c r="P28" s="27" t="s">
        <v>166</v>
      </c>
      <c r="Q28" s="27" t="s">
        <v>168</v>
      </c>
    </row>
    <row r="29" spans="1:17" ht="12.75" customHeight="1">
      <c r="A29" s="4" t="e">
        <f>CONCATENATE(#REF!,G29)</f>
        <v>#REF!</v>
      </c>
      <c r="B29" s="1" t="s">
        <v>18</v>
      </c>
      <c r="C29" s="2" t="s">
        <v>19</v>
      </c>
      <c r="D29" s="21"/>
      <c r="E29" s="21" t="s">
        <v>19</v>
      </c>
      <c r="F29" s="21" t="s">
        <v>153</v>
      </c>
      <c r="G29" s="21" t="s">
        <v>42</v>
      </c>
      <c r="H29" s="16"/>
      <c r="I29" s="25" t="s">
        <v>157</v>
      </c>
      <c r="J29" s="21"/>
      <c r="K29" s="31">
        <v>1</v>
      </c>
      <c r="N29" s="22">
        <v>1</v>
      </c>
      <c r="O29" s="21">
        <v>0</v>
      </c>
      <c r="P29" s="32" t="s">
        <v>166</v>
      </c>
      <c r="Q29" s="32" t="s">
        <v>168</v>
      </c>
    </row>
    <row r="30" spans="1:17" ht="12.75" customHeight="1">
      <c r="A30" s="4" t="e">
        <f>CONCATENATE(#REF!,G30)</f>
        <v>#REF!</v>
      </c>
      <c r="B30" s="1" t="s">
        <v>5</v>
      </c>
      <c r="C30" s="3" t="s">
        <v>45</v>
      </c>
      <c r="D30" s="33" t="s">
        <v>48</v>
      </c>
      <c r="E30" s="34" t="s">
        <v>8</v>
      </c>
      <c r="F30" s="33" t="s">
        <v>153</v>
      </c>
      <c r="G30" s="34" t="s">
        <v>45</v>
      </c>
      <c r="H30" s="17" t="s">
        <v>46</v>
      </c>
      <c r="I30" s="25" t="s">
        <v>157</v>
      </c>
      <c r="J30" s="34" t="s">
        <v>47</v>
      </c>
      <c r="K30" s="26">
        <v>6</v>
      </c>
      <c r="N30" s="35">
        <v>6</v>
      </c>
      <c r="O30" s="34">
        <v>0</v>
      </c>
      <c r="P30" s="38" t="s">
        <v>166</v>
      </c>
      <c r="Q30" s="38" t="s">
        <v>166</v>
      </c>
    </row>
    <row r="31" spans="1:17" ht="12.75" customHeight="1">
      <c r="A31" s="4" t="e">
        <f>CONCATENATE(#REF!,G31)</f>
        <v>#REF!</v>
      </c>
      <c r="B31" s="1" t="s">
        <v>12</v>
      </c>
      <c r="C31" s="2" t="s">
        <v>13</v>
      </c>
      <c r="D31" s="16"/>
      <c r="E31" s="16" t="s">
        <v>13</v>
      </c>
      <c r="F31" s="16" t="s">
        <v>153</v>
      </c>
      <c r="G31" s="16" t="s">
        <v>45</v>
      </c>
      <c r="H31" s="16"/>
      <c r="I31" s="25" t="s">
        <v>157</v>
      </c>
      <c r="J31" s="16"/>
      <c r="K31" s="28">
        <v>5</v>
      </c>
      <c r="N31" s="18">
        <v>5</v>
      </c>
      <c r="O31" s="16">
        <v>0</v>
      </c>
      <c r="P31" s="27" t="s">
        <v>166</v>
      </c>
      <c r="Q31" s="27" t="s">
        <v>168</v>
      </c>
    </row>
    <row r="32" spans="1:17" ht="12.75" customHeight="1">
      <c r="A32" s="4" t="e">
        <f>CONCATENATE(#REF!,G32)</f>
        <v>#REF!</v>
      </c>
      <c r="B32" s="1" t="s">
        <v>18</v>
      </c>
      <c r="C32" s="2" t="s">
        <v>19</v>
      </c>
      <c r="D32" s="21"/>
      <c r="E32" s="21" t="s">
        <v>19</v>
      </c>
      <c r="F32" s="21" t="s">
        <v>153</v>
      </c>
      <c r="G32" s="21" t="s">
        <v>45</v>
      </c>
      <c r="H32" s="16"/>
      <c r="I32" s="25" t="s">
        <v>157</v>
      </c>
      <c r="J32" s="21"/>
      <c r="K32" s="31">
        <v>1</v>
      </c>
      <c r="N32" s="22">
        <v>1</v>
      </c>
      <c r="O32" s="21">
        <v>0</v>
      </c>
      <c r="P32" s="32" t="s">
        <v>166</v>
      </c>
      <c r="Q32" s="32" t="s">
        <v>168</v>
      </c>
    </row>
    <row r="33" spans="1:17" ht="12.75" customHeight="1">
      <c r="A33" s="4" t="e">
        <f>CONCATENATE(#REF!,G33)</f>
        <v>#REF!</v>
      </c>
      <c r="B33" s="1" t="s">
        <v>5</v>
      </c>
      <c r="C33" s="3" t="s">
        <v>52</v>
      </c>
      <c r="D33" s="33" t="s">
        <v>55</v>
      </c>
      <c r="E33" s="34" t="s">
        <v>8</v>
      </c>
      <c r="F33" s="33" t="s">
        <v>153</v>
      </c>
      <c r="G33" s="34" t="s">
        <v>52</v>
      </c>
      <c r="H33" s="15" t="s">
        <v>53</v>
      </c>
      <c r="I33" s="24" t="s">
        <v>157</v>
      </c>
      <c r="J33" s="34" t="s">
        <v>54</v>
      </c>
      <c r="K33" s="26">
        <v>1</v>
      </c>
      <c r="N33" s="35">
        <v>1</v>
      </c>
      <c r="O33" s="33">
        <v>0</v>
      </c>
      <c r="P33" s="38" t="s">
        <v>166</v>
      </c>
      <c r="Q33" s="38" t="s">
        <v>166</v>
      </c>
    </row>
    <row r="34" spans="1:17" ht="12.75" customHeight="1">
      <c r="A34" s="4" t="e">
        <f>CONCATENATE(#REF!,G34)</f>
        <v>#REF!</v>
      </c>
      <c r="B34" s="1" t="s">
        <v>16</v>
      </c>
      <c r="C34" s="2" t="s">
        <v>17</v>
      </c>
      <c r="D34" s="21"/>
      <c r="E34" s="21" t="s">
        <v>17</v>
      </c>
      <c r="F34" s="21" t="s">
        <v>153</v>
      </c>
      <c r="G34" s="21" t="s">
        <v>52</v>
      </c>
      <c r="H34" s="16"/>
      <c r="I34" s="25" t="s">
        <v>157</v>
      </c>
      <c r="J34" s="21"/>
      <c r="K34" s="31">
        <v>1</v>
      </c>
      <c r="N34" s="22">
        <v>1</v>
      </c>
      <c r="O34" s="21">
        <v>0</v>
      </c>
      <c r="P34" s="32" t="s">
        <v>166</v>
      </c>
      <c r="Q34" s="32" t="s">
        <v>168</v>
      </c>
    </row>
    <row r="35" spans="1:17" ht="12.75" customHeight="1">
      <c r="A35" s="4" t="e">
        <f>CONCATENATE(#REF!,G35)</f>
        <v>#REF!</v>
      </c>
      <c r="B35" s="1" t="s">
        <v>5</v>
      </c>
      <c r="C35" s="3" t="s">
        <v>60</v>
      </c>
      <c r="D35" s="39" t="s">
        <v>159</v>
      </c>
      <c r="E35" s="34" t="s">
        <v>8</v>
      </c>
      <c r="F35" s="33" t="s">
        <v>154</v>
      </c>
      <c r="G35" s="34" t="s">
        <v>60</v>
      </c>
      <c r="H35" s="15"/>
      <c r="I35" s="24" t="s">
        <v>157</v>
      </c>
      <c r="J35" s="34" t="s">
        <v>61</v>
      </c>
      <c r="K35" s="26">
        <v>3</v>
      </c>
      <c r="N35" s="35">
        <v>3</v>
      </c>
      <c r="O35" s="34">
        <v>0</v>
      </c>
      <c r="P35" s="38" t="s">
        <v>167</v>
      </c>
      <c r="Q35" s="38" t="s">
        <v>166</v>
      </c>
    </row>
    <row r="36" spans="1:17" ht="12.75" customHeight="1">
      <c r="A36" s="4" t="e">
        <f>CONCATENATE(#REF!,G36)</f>
        <v>#REF!</v>
      </c>
      <c r="B36" s="1" t="s">
        <v>12</v>
      </c>
      <c r="C36" s="2" t="s">
        <v>13</v>
      </c>
      <c r="D36" s="16"/>
      <c r="E36" s="16" t="s">
        <v>13</v>
      </c>
      <c r="F36" s="16" t="s">
        <v>154</v>
      </c>
      <c r="G36" s="16" t="s">
        <v>60</v>
      </c>
      <c r="H36" s="16"/>
      <c r="I36" s="25" t="s">
        <v>157</v>
      </c>
      <c r="J36" s="16"/>
      <c r="K36" s="28">
        <v>1</v>
      </c>
      <c r="N36" s="18">
        <v>1</v>
      </c>
      <c r="O36" s="16">
        <v>0</v>
      </c>
      <c r="P36" s="27" t="s">
        <v>166</v>
      </c>
      <c r="Q36" s="27" t="s">
        <v>166</v>
      </c>
    </row>
    <row r="37" spans="1:17" ht="12.75" customHeight="1">
      <c r="A37" s="4" t="e">
        <f>CONCATENATE(#REF!,G37)</f>
        <v>#REF!</v>
      </c>
      <c r="B37" s="1" t="s">
        <v>18</v>
      </c>
      <c r="C37" s="2" t="s">
        <v>19</v>
      </c>
      <c r="D37" s="21"/>
      <c r="E37" s="21" t="s">
        <v>19</v>
      </c>
      <c r="F37" s="21" t="s">
        <v>154</v>
      </c>
      <c r="G37" s="21" t="s">
        <v>60</v>
      </c>
      <c r="H37" s="16"/>
      <c r="I37" s="25" t="s">
        <v>157</v>
      </c>
      <c r="J37" s="21"/>
      <c r="K37" s="31">
        <v>2</v>
      </c>
      <c r="N37" s="22">
        <v>2</v>
      </c>
      <c r="O37" s="21">
        <v>0</v>
      </c>
      <c r="P37" s="32" t="s">
        <v>166</v>
      </c>
      <c r="Q37" s="32" t="s">
        <v>168</v>
      </c>
    </row>
    <row r="38" spans="1:17" ht="12.75" customHeight="1">
      <c r="A38" s="4" t="e">
        <f>CONCATENATE(#REF!,G38)</f>
        <v>#REF!</v>
      </c>
      <c r="B38" s="1" t="s">
        <v>5</v>
      </c>
      <c r="C38" s="3" t="s">
        <v>65</v>
      </c>
      <c r="D38" s="39" t="s">
        <v>55</v>
      </c>
      <c r="E38" s="34" t="s">
        <v>8</v>
      </c>
      <c r="F38" s="33" t="s">
        <v>154</v>
      </c>
      <c r="G38" s="34" t="s">
        <v>65</v>
      </c>
      <c r="H38" s="15" t="s">
        <v>66</v>
      </c>
      <c r="I38" s="24" t="s">
        <v>157</v>
      </c>
      <c r="J38" s="34" t="s">
        <v>67</v>
      </c>
      <c r="K38" s="26">
        <v>5</v>
      </c>
      <c r="N38" s="35">
        <v>4</v>
      </c>
      <c r="O38" s="34">
        <v>1</v>
      </c>
      <c r="P38" s="38" t="s">
        <v>167</v>
      </c>
      <c r="Q38" s="38" t="s">
        <v>166</v>
      </c>
    </row>
    <row r="39" spans="1:17" ht="12.75" customHeight="1">
      <c r="A39" s="4" t="e">
        <f>CONCATENATE(#REF!,G39)</f>
        <v>#REF!</v>
      </c>
      <c r="B39" s="1" t="s">
        <v>12</v>
      </c>
      <c r="C39" s="2" t="s">
        <v>13</v>
      </c>
      <c r="D39" s="16"/>
      <c r="E39" s="16" t="s">
        <v>13</v>
      </c>
      <c r="F39" s="16" t="s">
        <v>154</v>
      </c>
      <c r="G39" s="16" t="s">
        <v>65</v>
      </c>
      <c r="H39" s="16"/>
      <c r="I39" s="25" t="s">
        <v>157</v>
      </c>
      <c r="J39" s="16"/>
      <c r="K39" s="28">
        <v>3</v>
      </c>
      <c r="N39" s="18">
        <v>3</v>
      </c>
      <c r="O39" s="16">
        <v>0</v>
      </c>
      <c r="P39" s="27" t="s">
        <v>166</v>
      </c>
      <c r="Q39" s="27" t="s">
        <v>168</v>
      </c>
    </row>
    <row r="40" spans="1:17" ht="12.75" customHeight="1">
      <c r="A40" s="4" t="e">
        <f>CONCATENATE(#REF!,G40)</f>
        <v>#REF!</v>
      </c>
      <c r="B40" s="1" t="s">
        <v>25</v>
      </c>
      <c r="C40" s="2" t="s">
        <v>26</v>
      </c>
      <c r="D40" s="21"/>
      <c r="E40" s="21" t="s">
        <v>26</v>
      </c>
      <c r="F40" s="21" t="s">
        <v>154</v>
      </c>
      <c r="G40" s="21" t="s">
        <v>65</v>
      </c>
      <c r="H40" s="16"/>
      <c r="I40" s="25" t="s">
        <v>157</v>
      </c>
      <c r="J40" s="21"/>
      <c r="K40" s="31">
        <v>2</v>
      </c>
      <c r="N40" s="22">
        <v>2</v>
      </c>
      <c r="O40" s="21">
        <v>0</v>
      </c>
      <c r="P40" s="32" t="s">
        <v>166</v>
      </c>
      <c r="Q40" s="32" t="s">
        <v>166</v>
      </c>
    </row>
    <row r="41" spans="1:17" ht="12.75" customHeight="1">
      <c r="A41" s="4" t="e">
        <f>CONCATENATE(#REF!,G41)</f>
        <v>#REF!</v>
      </c>
      <c r="B41" s="1" t="s">
        <v>5</v>
      </c>
      <c r="C41" s="3" t="s">
        <v>70</v>
      </c>
      <c r="D41" s="33" t="s">
        <v>159</v>
      </c>
      <c r="E41" s="34" t="s">
        <v>8</v>
      </c>
      <c r="F41" s="33" t="s">
        <v>154</v>
      </c>
      <c r="G41" s="34" t="s">
        <v>70</v>
      </c>
      <c r="H41" s="15" t="s">
        <v>66</v>
      </c>
      <c r="I41" s="24" t="s">
        <v>157</v>
      </c>
      <c r="J41" s="34" t="s">
        <v>71</v>
      </c>
      <c r="K41" s="26">
        <v>1</v>
      </c>
      <c r="N41" s="35">
        <v>1</v>
      </c>
      <c r="O41" s="34">
        <v>0</v>
      </c>
      <c r="P41" s="38" t="s">
        <v>166</v>
      </c>
      <c r="Q41" s="38" t="s">
        <v>166</v>
      </c>
    </row>
    <row r="42" spans="1:17" ht="12.75" customHeight="1">
      <c r="A42" s="4" t="e">
        <f>CONCATENATE(#REF!,G42)</f>
        <v>#REF!</v>
      </c>
      <c r="B42" s="1" t="s">
        <v>18</v>
      </c>
      <c r="C42" s="2" t="s">
        <v>19</v>
      </c>
      <c r="D42" s="21"/>
      <c r="E42" s="21" t="s">
        <v>19</v>
      </c>
      <c r="F42" s="21" t="s">
        <v>154</v>
      </c>
      <c r="G42" s="21" t="s">
        <v>70</v>
      </c>
      <c r="H42" s="16"/>
      <c r="I42" s="25" t="s">
        <v>157</v>
      </c>
      <c r="J42" s="21"/>
      <c r="K42" s="31">
        <v>1</v>
      </c>
      <c r="N42" s="22">
        <v>1</v>
      </c>
      <c r="O42" s="21">
        <v>0</v>
      </c>
      <c r="P42" s="32" t="s">
        <v>166</v>
      </c>
      <c r="Q42" s="32" t="s">
        <v>168</v>
      </c>
    </row>
    <row r="43" spans="1:17" ht="12.75" customHeight="1">
      <c r="A43" s="4" t="e">
        <f>CONCATENATE(#REF!,G43)</f>
        <v>#REF!</v>
      </c>
      <c r="B43" s="1" t="s">
        <v>5</v>
      </c>
      <c r="C43" s="3" t="s">
        <v>78</v>
      </c>
      <c r="D43" s="33" t="s">
        <v>55</v>
      </c>
      <c r="E43" s="34" t="s">
        <v>8</v>
      </c>
      <c r="F43" s="33" t="s">
        <v>154</v>
      </c>
      <c r="G43" s="34" t="s">
        <v>78</v>
      </c>
      <c r="H43" s="15" t="s">
        <v>79</v>
      </c>
      <c r="I43" s="24" t="s">
        <v>157</v>
      </c>
      <c r="J43" s="34" t="s">
        <v>80</v>
      </c>
      <c r="K43" s="26">
        <v>3</v>
      </c>
      <c r="N43" s="35">
        <v>3</v>
      </c>
      <c r="O43" s="34">
        <v>0</v>
      </c>
      <c r="P43" s="38" t="s">
        <v>166</v>
      </c>
      <c r="Q43" s="38" t="s">
        <v>166</v>
      </c>
    </row>
    <row r="44" spans="1:17" ht="12.75" customHeight="1">
      <c r="A44" s="4" t="e">
        <f>CONCATENATE(#REF!,G44)</f>
        <v>#REF!</v>
      </c>
      <c r="B44" s="1" t="s">
        <v>14</v>
      </c>
      <c r="C44" s="2" t="s">
        <v>15</v>
      </c>
      <c r="D44" s="21"/>
      <c r="E44" s="21" t="s">
        <v>15</v>
      </c>
      <c r="F44" s="21" t="s">
        <v>154</v>
      </c>
      <c r="G44" s="21" t="s">
        <v>78</v>
      </c>
      <c r="H44" s="16"/>
      <c r="I44" s="25" t="s">
        <v>157</v>
      </c>
      <c r="J44" s="21"/>
      <c r="K44" s="31">
        <v>3</v>
      </c>
      <c r="N44" s="22">
        <v>3</v>
      </c>
      <c r="O44" s="21">
        <v>0</v>
      </c>
      <c r="P44" s="32" t="s">
        <v>166</v>
      </c>
      <c r="Q44" s="32" t="s">
        <v>168</v>
      </c>
    </row>
    <row r="45" spans="1:17" ht="12.75" customHeight="1">
      <c r="A45" s="4" t="e">
        <f>CONCATENATE(#REF!,G45)</f>
        <v>#REF!</v>
      </c>
      <c r="B45" s="1" t="s">
        <v>5</v>
      </c>
      <c r="C45" s="3" t="s">
        <v>81</v>
      </c>
      <c r="D45" s="33" t="s">
        <v>55</v>
      </c>
      <c r="E45" s="34" t="s">
        <v>8</v>
      </c>
      <c r="F45" s="33" t="s">
        <v>154</v>
      </c>
      <c r="G45" s="34" t="s">
        <v>81</v>
      </c>
      <c r="H45" s="17" t="s">
        <v>79</v>
      </c>
      <c r="I45" s="25" t="s">
        <v>157</v>
      </c>
      <c r="J45" s="34" t="s">
        <v>82</v>
      </c>
      <c r="K45" s="26">
        <v>8</v>
      </c>
      <c r="N45" s="35">
        <v>7</v>
      </c>
      <c r="O45" s="34">
        <v>1</v>
      </c>
      <c r="P45" s="38" t="s">
        <v>166</v>
      </c>
      <c r="Q45" s="38" t="s">
        <v>166</v>
      </c>
    </row>
    <row r="46" spans="1:17" ht="12.75" customHeight="1">
      <c r="A46" s="4" t="e">
        <f>CONCATENATE(#REF!,G46)</f>
        <v>#REF!</v>
      </c>
      <c r="B46" s="1" t="s">
        <v>12</v>
      </c>
      <c r="C46" s="2" t="s">
        <v>13</v>
      </c>
      <c r="D46" s="16"/>
      <c r="E46" s="16" t="s">
        <v>13</v>
      </c>
      <c r="F46" s="16" t="s">
        <v>154</v>
      </c>
      <c r="G46" s="16" t="s">
        <v>81</v>
      </c>
      <c r="H46" s="16"/>
      <c r="I46" s="25" t="s">
        <v>157</v>
      </c>
      <c r="J46" s="16"/>
      <c r="K46" s="28">
        <v>2</v>
      </c>
      <c r="N46" s="18">
        <v>2</v>
      </c>
      <c r="O46" s="16">
        <v>0</v>
      </c>
      <c r="P46" s="27" t="s">
        <v>166</v>
      </c>
      <c r="Q46" s="27" t="s">
        <v>168</v>
      </c>
    </row>
    <row r="47" spans="1:17" ht="12.75" customHeight="1">
      <c r="A47" s="4" t="e">
        <f>CONCATENATE(#REF!,G47)</f>
        <v>#REF!</v>
      </c>
      <c r="B47" s="1" t="s">
        <v>14</v>
      </c>
      <c r="C47" s="2" t="s">
        <v>15</v>
      </c>
      <c r="D47" s="16"/>
      <c r="E47" s="16" t="s">
        <v>15</v>
      </c>
      <c r="F47" s="16" t="s">
        <v>154</v>
      </c>
      <c r="G47" s="16" t="s">
        <v>81</v>
      </c>
      <c r="H47" s="16"/>
      <c r="I47" s="25" t="s">
        <v>157</v>
      </c>
      <c r="J47" s="16"/>
      <c r="K47" s="28">
        <v>3</v>
      </c>
      <c r="N47" s="18">
        <v>2</v>
      </c>
      <c r="O47" s="16">
        <v>1</v>
      </c>
      <c r="P47" s="27" t="s">
        <v>166</v>
      </c>
      <c r="Q47" s="27" t="s">
        <v>166</v>
      </c>
    </row>
    <row r="48" spans="1:17" ht="12.75" customHeight="1">
      <c r="A48" s="4" t="e">
        <f>CONCATENATE(#REF!,G48)</f>
        <v>#REF!</v>
      </c>
      <c r="B48" s="1" t="s">
        <v>16</v>
      </c>
      <c r="C48" s="2" t="s">
        <v>17</v>
      </c>
      <c r="D48" s="21"/>
      <c r="E48" s="21" t="s">
        <v>17</v>
      </c>
      <c r="F48" s="21" t="s">
        <v>154</v>
      </c>
      <c r="G48" s="21" t="s">
        <v>81</v>
      </c>
      <c r="H48" s="16"/>
      <c r="I48" s="25" t="s">
        <v>157</v>
      </c>
      <c r="J48" s="21"/>
      <c r="K48" s="31">
        <v>3</v>
      </c>
      <c r="N48" s="22">
        <v>3</v>
      </c>
      <c r="O48" s="21">
        <v>0</v>
      </c>
      <c r="P48" s="32" t="s">
        <v>166</v>
      </c>
      <c r="Q48" s="32" t="s">
        <v>168</v>
      </c>
    </row>
    <row r="49" spans="1:17" ht="12.75" customHeight="1">
      <c r="A49" s="4" t="e">
        <f>CONCATENATE(#REF!,G49)</f>
        <v>#REF!</v>
      </c>
      <c r="B49" s="1" t="s">
        <v>5</v>
      </c>
      <c r="C49" s="3" t="s">
        <v>86</v>
      </c>
      <c r="D49" s="39" t="s">
        <v>22</v>
      </c>
      <c r="E49" s="34" t="s">
        <v>8</v>
      </c>
      <c r="F49" s="33" t="s">
        <v>154</v>
      </c>
      <c r="G49" s="34" t="s">
        <v>86</v>
      </c>
      <c r="H49" s="15" t="s">
        <v>84</v>
      </c>
      <c r="I49" s="24" t="s">
        <v>157</v>
      </c>
      <c r="J49" s="34" t="s">
        <v>87</v>
      </c>
      <c r="K49" s="26">
        <v>14</v>
      </c>
      <c r="N49" s="35">
        <v>13</v>
      </c>
      <c r="O49" s="34">
        <v>1</v>
      </c>
      <c r="P49" s="38" t="s">
        <v>167</v>
      </c>
      <c r="Q49" s="38" t="s">
        <v>166</v>
      </c>
    </row>
    <row r="50" spans="1:17" ht="12.75" customHeight="1">
      <c r="A50" s="4" t="e">
        <f>CONCATENATE(#REF!,G50)</f>
        <v>#REF!</v>
      </c>
      <c r="B50" s="1" t="s">
        <v>10</v>
      </c>
      <c r="C50" s="2" t="s">
        <v>11</v>
      </c>
      <c r="D50" s="16"/>
      <c r="E50" s="16" t="s">
        <v>11</v>
      </c>
      <c r="F50" s="16" t="s">
        <v>154</v>
      </c>
      <c r="G50" s="16" t="s">
        <v>86</v>
      </c>
      <c r="H50" s="16"/>
      <c r="I50" s="25" t="s">
        <v>157</v>
      </c>
      <c r="J50" s="16"/>
      <c r="K50" s="28">
        <v>1</v>
      </c>
      <c r="N50" s="18">
        <v>1</v>
      </c>
      <c r="O50" s="16">
        <v>0</v>
      </c>
      <c r="P50" s="27" t="s">
        <v>166</v>
      </c>
      <c r="Q50" s="27" t="s">
        <v>168</v>
      </c>
    </row>
    <row r="51" spans="1:17" ht="12.75" customHeight="1">
      <c r="A51" s="4" t="e">
        <f>CONCATENATE(#REF!,G51)</f>
        <v>#REF!</v>
      </c>
      <c r="B51" s="1" t="s">
        <v>12</v>
      </c>
      <c r="C51" s="2" t="s">
        <v>13</v>
      </c>
      <c r="D51" s="16"/>
      <c r="E51" s="16" t="s">
        <v>13</v>
      </c>
      <c r="F51" s="16" t="s">
        <v>154</v>
      </c>
      <c r="G51" s="16" t="s">
        <v>86</v>
      </c>
      <c r="H51" s="16"/>
      <c r="I51" s="25" t="s">
        <v>157</v>
      </c>
      <c r="J51" s="16"/>
      <c r="K51" s="28">
        <v>4</v>
      </c>
      <c r="N51" s="18">
        <v>3</v>
      </c>
      <c r="O51" s="16">
        <v>1</v>
      </c>
      <c r="P51" s="27" t="s">
        <v>166</v>
      </c>
      <c r="Q51" s="27" t="s">
        <v>166</v>
      </c>
    </row>
    <row r="52" spans="1:17" ht="12.75" customHeight="1">
      <c r="A52" s="4" t="e">
        <f>CONCATENATE(#REF!,G52)</f>
        <v>#REF!</v>
      </c>
      <c r="B52" s="1" t="s">
        <v>14</v>
      </c>
      <c r="C52" s="2" t="s">
        <v>15</v>
      </c>
      <c r="D52" s="16"/>
      <c r="E52" s="16" t="s">
        <v>15</v>
      </c>
      <c r="F52" s="16" t="s">
        <v>154</v>
      </c>
      <c r="G52" s="16" t="s">
        <v>86</v>
      </c>
      <c r="H52" s="16"/>
      <c r="I52" s="25" t="s">
        <v>157</v>
      </c>
      <c r="J52" s="16"/>
      <c r="K52" s="28">
        <v>4</v>
      </c>
      <c r="N52" s="18">
        <v>4</v>
      </c>
      <c r="O52" s="16">
        <v>0</v>
      </c>
      <c r="P52" s="27" t="s">
        <v>166</v>
      </c>
      <c r="Q52" s="27" t="s">
        <v>168</v>
      </c>
    </row>
    <row r="53" spans="1:17" ht="12.75" customHeight="1">
      <c r="A53" s="4" t="e">
        <f>CONCATENATE(#REF!,G53)</f>
        <v>#REF!</v>
      </c>
      <c r="B53" s="1" t="s">
        <v>16</v>
      </c>
      <c r="C53" s="2" t="s">
        <v>17</v>
      </c>
      <c r="D53" s="16"/>
      <c r="E53" s="16" t="s">
        <v>17</v>
      </c>
      <c r="F53" s="16" t="s">
        <v>154</v>
      </c>
      <c r="G53" s="16" t="s">
        <v>86</v>
      </c>
      <c r="H53" s="16"/>
      <c r="I53" s="25" t="s">
        <v>157</v>
      </c>
      <c r="J53" s="16"/>
      <c r="K53" s="28">
        <v>3</v>
      </c>
      <c r="N53" s="18">
        <v>3</v>
      </c>
      <c r="O53" s="16">
        <v>0</v>
      </c>
      <c r="P53" s="27" t="s">
        <v>166</v>
      </c>
      <c r="Q53" s="27" t="s">
        <v>168</v>
      </c>
    </row>
    <row r="54" spans="1:17" ht="12.75" customHeight="1">
      <c r="A54" s="4" t="e">
        <f>CONCATENATE(#REF!,G54)</f>
        <v>#REF!</v>
      </c>
      <c r="B54" s="1" t="s">
        <v>18</v>
      </c>
      <c r="C54" s="2" t="s">
        <v>19</v>
      </c>
      <c r="D54" s="21"/>
      <c r="E54" s="21" t="s">
        <v>19</v>
      </c>
      <c r="F54" s="21" t="s">
        <v>154</v>
      </c>
      <c r="G54" s="21" t="s">
        <v>86</v>
      </c>
      <c r="H54" s="16"/>
      <c r="I54" s="25" t="s">
        <v>157</v>
      </c>
      <c r="J54" s="21"/>
      <c r="K54" s="31">
        <v>2</v>
      </c>
      <c r="N54" s="22">
        <v>2</v>
      </c>
      <c r="O54" s="21">
        <v>0</v>
      </c>
      <c r="P54" s="32" t="s">
        <v>166</v>
      </c>
      <c r="Q54" s="32" t="s">
        <v>168</v>
      </c>
    </row>
    <row r="55" spans="1:17" ht="12.75" customHeight="1">
      <c r="A55" s="4" t="e">
        <f>CONCATENATE(#REF!,G55)</f>
        <v>#REF!</v>
      </c>
      <c r="B55" s="1" t="s">
        <v>5</v>
      </c>
      <c r="C55" s="3" t="s">
        <v>90</v>
      </c>
      <c r="D55" s="33" t="s">
        <v>38</v>
      </c>
      <c r="E55" s="34" t="s">
        <v>8</v>
      </c>
      <c r="F55" s="33" t="s">
        <v>154</v>
      </c>
      <c r="G55" s="34" t="s">
        <v>90</v>
      </c>
      <c r="H55" s="15" t="s">
        <v>36</v>
      </c>
      <c r="I55" s="24" t="s">
        <v>157</v>
      </c>
      <c r="J55" s="34" t="s">
        <v>91</v>
      </c>
      <c r="K55" s="26">
        <v>2</v>
      </c>
      <c r="N55" s="35">
        <v>2</v>
      </c>
      <c r="O55" s="34">
        <v>0</v>
      </c>
      <c r="P55" s="38" t="s">
        <v>166</v>
      </c>
      <c r="Q55" s="38" t="s">
        <v>166</v>
      </c>
    </row>
    <row r="56" spans="1:17" ht="12.75" customHeight="1">
      <c r="A56" s="4" t="e">
        <f>CONCATENATE(#REF!,G56)</f>
        <v>#REF!</v>
      </c>
      <c r="B56" s="1" t="s">
        <v>16</v>
      </c>
      <c r="C56" s="2" t="s">
        <v>17</v>
      </c>
      <c r="D56" s="16"/>
      <c r="E56" s="16" t="s">
        <v>17</v>
      </c>
      <c r="F56" s="16" t="s">
        <v>154</v>
      </c>
      <c r="G56" s="16" t="s">
        <v>90</v>
      </c>
      <c r="H56" s="16"/>
      <c r="I56" s="25" t="s">
        <v>157</v>
      </c>
      <c r="J56" s="16"/>
      <c r="K56" s="28">
        <v>1</v>
      </c>
      <c r="N56" s="18">
        <v>1</v>
      </c>
      <c r="O56" s="16">
        <v>0</v>
      </c>
      <c r="P56" s="27" t="s">
        <v>166</v>
      </c>
      <c r="Q56" s="27" t="s">
        <v>168</v>
      </c>
    </row>
    <row r="57" spans="1:17" ht="12.75" customHeight="1">
      <c r="A57" s="4" t="e">
        <f>CONCATENATE(#REF!,G57)</f>
        <v>#REF!</v>
      </c>
      <c r="B57" s="1" t="s">
        <v>18</v>
      </c>
      <c r="C57" s="2" t="s">
        <v>19</v>
      </c>
      <c r="D57" s="21"/>
      <c r="E57" s="21" t="s">
        <v>19</v>
      </c>
      <c r="F57" s="21" t="s">
        <v>154</v>
      </c>
      <c r="G57" s="21" t="s">
        <v>90</v>
      </c>
      <c r="H57" s="16"/>
      <c r="I57" s="25" t="s">
        <v>157</v>
      </c>
      <c r="J57" s="21"/>
      <c r="K57" s="31">
        <v>1</v>
      </c>
      <c r="N57" s="22">
        <v>1</v>
      </c>
      <c r="O57" s="21">
        <v>0</v>
      </c>
      <c r="P57" s="32" t="s">
        <v>166</v>
      </c>
      <c r="Q57" s="32" t="s">
        <v>168</v>
      </c>
    </row>
    <row r="58" spans="1:17" ht="12.75" customHeight="1">
      <c r="A58" s="4" t="e">
        <f>CONCATENATE(#REF!,G58)</f>
        <v>#REF!</v>
      </c>
      <c r="B58" s="1" t="s">
        <v>5</v>
      </c>
      <c r="C58" s="3" t="s">
        <v>92</v>
      </c>
      <c r="D58" s="39" t="s">
        <v>44</v>
      </c>
      <c r="E58" s="34" t="s">
        <v>8</v>
      </c>
      <c r="F58" s="33" t="s">
        <v>154</v>
      </c>
      <c r="G58" s="34" t="s">
        <v>92</v>
      </c>
      <c r="H58" s="17"/>
      <c r="I58" s="25" t="s">
        <v>157</v>
      </c>
      <c r="J58" s="34" t="s">
        <v>93</v>
      </c>
      <c r="K58" s="26">
        <v>7</v>
      </c>
      <c r="N58" s="35">
        <v>6</v>
      </c>
      <c r="O58" s="34">
        <v>1</v>
      </c>
      <c r="P58" s="38" t="s">
        <v>167</v>
      </c>
      <c r="Q58" s="38" t="s">
        <v>166</v>
      </c>
    </row>
    <row r="59" spans="1:17" ht="12.75" customHeight="1">
      <c r="A59" s="4" t="e">
        <f>CONCATENATE(#REF!,G59)</f>
        <v>#REF!</v>
      </c>
      <c r="B59" s="1" t="s">
        <v>14</v>
      </c>
      <c r="C59" s="2" t="s">
        <v>15</v>
      </c>
      <c r="D59" s="16"/>
      <c r="E59" s="16" t="s">
        <v>15</v>
      </c>
      <c r="F59" s="16" t="s">
        <v>154</v>
      </c>
      <c r="G59" s="16" t="s">
        <v>92</v>
      </c>
      <c r="H59" s="16"/>
      <c r="I59" s="25" t="s">
        <v>157</v>
      </c>
      <c r="J59" s="16"/>
      <c r="K59" s="28">
        <v>2</v>
      </c>
      <c r="N59" s="18">
        <v>1</v>
      </c>
      <c r="O59" s="16">
        <v>1</v>
      </c>
      <c r="P59" s="27" t="s">
        <v>166</v>
      </c>
      <c r="Q59" s="27" t="s">
        <v>166</v>
      </c>
    </row>
    <row r="60" spans="1:17" ht="12.75" customHeight="1">
      <c r="A60" s="4" t="e">
        <f>CONCATENATE(#REF!,G60)</f>
        <v>#REF!</v>
      </c>
      <c r="B60" s="1" t="s">
        <v>16</v>
      </c>
      <c r="C60" s="2" t="s">
        <v>17</v>
      </c>
      <c r="D60" s="16"/>
      <c r="E60" s="16" t="s">
        <v>17</v>
      </c>
      <c r="F60" s="16" t="s">
        <v>154</v>
      </c>
      <c r="G60" s="16" t="s">
        <v>92</v>
      </c>
      <c r="H60" s="16"/>
      <c r="I60" s="25" t="s">
        <v>157</v>
      </c>
      <c r="J60" s="16"/>
      <c r="K60" s="28">
        <v>3</v>
      </c>
      <c r="N60" s="18">
        <v>3</v>
      </c>
      <c r="O60" s="16">
        <v>0</v>
      </c>
      <c r="P60" s="27" t="s">
        <v>166</v>
      </c>
      <c r="Q60" s="27" t="s">
        <v>168</v>
      </c>
    </row>
    <row r="61" spans="1:17" ht="12.75" customHeight="1">
      <c r="A61" s="4" t="e">
        <f>CONCATENATE(#REF!,G61)</f>
        <v>#REF!</v>
      </c>
      <c r="B61" s="1" t="s">
        <v>18</v>
      </c>
      <c r="C61" s="2" t="s">
        <v>19</v>
      </c>
      <c r="D61" s="21"/>
      <c r="E61" s="21" t="s">
        <v>19</v>
      </c>
      <c r="F61" s="21" t="s">
        <v>154</v>
      </c>
      <c r="G61" s="21" t="s">
        <v>92</v>
      </c>
      <c r="H61" s="16"/>
      <c r="I61" s="25" t="s">
        <v>157</v>
      </c>
      <c r="J61" s="21"/>
      <c r="K61" s="31">
        <v>2</v>
      </c>
      <c r="N61" s="22">
        <v>2</v>
      </c>
      <c r="O61" s="21">
        <v>0</v>
      </c>
      <c r="P61" s="32" t="s">
        <v>166</v>
      </c>
      <c r="Q61" s="32" t="s">
        <v>168</v>
      </c>
    </row>
    <row r="62" spans="1:17" ht="12.75" customHeight="1">
      <c r="A62" s="4" t="e">
        <f>CONCATENATE(#REF!,G62)</f>
        <v>#REF!</v>
      </c>
      <c r="B62" s="1" t="s">
        <v>5</v>
      </c>
      <c r="C62" s="3" t="s">
        <v>104</v>
      </c>
      <c r="D62" s="33" t="s">
        <v>55</v>
      </c>
      <c r="E62" s="34" t="s">
        <v>8</v>
      </c>
      <c r="F62" s="33" t="s">
        <v>154</v>
      </c>
      <c r="G62" s="34" t="s">
        <v>104</v>
      </c>
      <c r="H62" s="17"/>
      <c r="I62" s="25" t="s">
        <v>157</v>
      </c>
      <c r="J62" s="34" t="s">
        <v>105</v>
      </c>
      <c r="K62" s="26">
        <v>11</v>
      </c>
      <c r="N62" s="35">
        <v>8</v>
      </c>
      <c r="O62" s="34">
        <v>3</v>
      </c>
      <c r="P62" s="38" t="s">
        <v>166</v>
      </c>
      <c r="Q62" s="38" t="s">
        <v>166</v>
      </c>
    </row>
    <row r="63" spans="1:17" ht="12.75" customHeight="1">
      <c r="A63" s="4" t="e">
        <f>CONCATENATE(#REF!,G63)</f>
        <v>#REF!</v>
      </c>
      <c r="B63" s="1" t="s">
        <v>10</v>
      </c>
      <c r="C63" s="2" t="s">
        <v>11</v>
      </c>
      <c r="D63" s="16"/>
      <c r="E63" s="16" t="s">
        <v>11</v>
      </c>
      <c r="F63" s="16" t="s">
        <v>154</v>
      </c>
      <c r="G63" s="16" t="s">
        <v>104</v>
      </c>
      <c r="H63" s="16"/>
      <c r="I63" s="25" t="s">
        <v>157</v>
      </c>
      <c r="J63" s="16"/>
      <c r="K63" s="28">
        <v>1</v>
      </c>
      <c r="N63" s="18">
        <v>1</v>
      </c>
      <c r="O63" s="16">
        <v>0</v>
      </c>
      <c r="P63" s="27" t="s">
        <v>166</v>
      </c>
      <c r="Q63" s="27" t="s">
        <v>166</v>
      </c>
    </row>
    <row r="64" spans="1:17" ht="12.75" customHeight="1">
      <c r="A64" s="4" t="e">
        <f>CONCATENATE(#REF!,G64)</f>
        <v>#REF!</v>
      </c>
      <c r="B64" s="1" t="s">
        <v>12</v>
      </c>
      <c r="C64" s="2" t="s">
        <v>13</v>
      </c>
      <c r="D64" s="16"/>
      <c r="E64" s="16" t="s">
        <v>13</v>
      </c>
      <c r="F64" s="16" t="s">
        <v>154</v>
      </c>
      <c r="G64" s="16" t="s">
        <v>104</v>
      </c>
      <c r="H64" s="16"/>
      <c r="I64" s="25" t="s">
        <v>157</v>
      </c>
      <c r="J64" s="16"/>
      <c r="K64" s="28">
        <v>5</v>
      </c>
      <c r="N64" s="18">
        <v>3</v>
      </c>
      <c r="O64" s="16">
        <v>2</v>
      </c>
      <c r="P64" s="27" t="s">
        <v>166</v>
      </c>
      <c r="Q64" s="27" t="s">
        <v>166</v>
      </c>
    </row>
    <row r="65" spans="1:17" ht="12.75" customHeight="1">
      <c r="A65" s="4" t="e">
        <f>CONCATENATE(#REF!,G65)</f>
        <v>#REF!</v>
      </c>
      <c r="B65" s="1" t="s">
        <v>14</v>
      </c>
      <c r="C65" s="2" t="s">
        <v>15</v>
      </c>
      <c r="D65" s="16"/>
      <c r="E65" s="16" t="s">
        <v>15</v>
      </c>
      <c r="F65" s="16" t="s">
        <v>154</v>
      </c>
      <c r="G65" s="16" t="s">
        <v>104</v>
      </c>
      <c r="H65" s="16"/>
      <c r="I65" s="25" t="s">
        <v>157</v>
      </c>
      <c r="J65" s="16"/>
      <c r="K65" s="28">
        <v>1</v>
      </c>
      <c r="N65" s="18">
        <v>1</v>
      </c>
      <c r="O65" s="16">
        <v>0</v>
      </c>
      <c r="P65" s="27" t="s">
        <v>166</v>
      </c>
      <c r="Q65" s="27" t="s">
        <v>166</v>
      </c>
    </row>
    <row r="66" spans="1:17" ht="12.75" customHeight="1">
      <c r="A66" s="4" t="e">
        <f>CONCATENATE(#REF!,G66)</f>
        <v>#REF!</v>
      </c>
      <c r="B66" s="1" t="s">
        <v>16</v>
      </c>
      <c r="C66" s="2" t="s">
        <v>17</v>
      </c>
      <c r="D66" s="16"/>
      <c r="E66" s="16" t="s">
        <v>17</v>
      </c>
      <c r="F66" s="16" t="s">
        <v>154</v>
      </c>
      <c r="G66" s="16" t="s">
        <v>104</v>
      </c>
      <c r="H66" s="16"/>
      <c r="I66" s="25" t="s">
        <v>157</v>
      </c>
      <c r="J66" s="16"/>
      <c r="K66" s="28">
        <v>3</v>
      </c>
      <c r="N66" s="18">
        <v>2</v>
      </c>
      <c r="O66" s="16">
        <v>1</v>
      </c>
      <c r="P66" s="27" t="s">
        <v>166</v>
      </c>
      <c r="Q66" s="27" t="s">
        <v>166</v>
      </c>
    </row>
    <row r="67" spans="1:17" ht="12.75" customHeight="1">
      <c r="A67" s="4" t="e">
        <f>CONCATENATE(#REF!,G67)</f>
        <v>#REF!</v>
      </c>
      <c r="B67" s="1" t="s">
        <v>18</v>
      </c>
      <c r="C67" s="2" t="s">
        <v>19</v>
      </c>
      <c r="D67" s="21"/>
      <c r="E67" s="21" t="s">
        <v>19</v>
      </c>
      <c r="F67" s="21" t="s">
        <v>154</v>
      </c>
      <c r="G67" s="21" t="s">
        <v>104</v>
      </c>
      <c r="H67" s="16"/>
      <c r="I67" s="25" t="s">
        <v>157</v>
      </c>
      <c r="J67" s="21"/>
      <c r="K67" s="31">
        <v>1</v>
      </c>
      <c r="N67" s="22">
        <v>1</v>
      </c>
      <c r="O67" s="21">
        <v>0</v>
      </c>
      <c r="P67" s="32" t="s">
        <v>166</v>
      </c>
      <c r="Q67" s="32" t="s">
        <v>166</v>
      </c>
    </row>
    <row r="68" spans="1:17" ht="12.75" customHeight="1">
      <c r="A68" s="4" t="e">
        <f>CONCATENATE(#REF!,G68)</f>
        <v>#REF!</v>
      </c>
      <c r="B68" s="1" t="s">
        <v>5</v>
      </c>
      <c r="C68" s="3" t="s">
        <v>114</v>
      </c>
      <c r="D68" s="33" t="s">
        <v>44</v>
      </c>
      <c r="E68" s="34" t="s">
        <v>8</v>
      </c>
      <c r="F68" s="33" t="s">
        <v>154</v>
      </c>
      <c r="G68" s="34" t="s">
        <v>114</v>
      </c>
      <c r="H68" s="15"/>
      <c r="I68" s="24" t="s">
        <v>157</v>
      </c>
      <c r="J68" s="34" t="s">
        <v>115</v>
      </c>
      <c r="K68" s="26">
        <v>5</v>
      </c>
      <c r="N68" s="35">
        <v>4</v>
      </c>
      <c r="O68" s="34">
        <v>1</v>
      </c>
      <c r="P68" s="38" t="s">
        <v>166</v>
      </c>
      <c r="Q68" s="38" t="s">
        <v>166</v>
      </c>
    </row>
    <row r="69" spans="1:17" ht="12.75" customHeight="1">
      <c r="A69" s="4" t="e">
        <f>CONCATENATE(#REF!,G69)</f>
        <v>#REF!</v>
      </c>
      <c r="B69" s="1" t="s">
        <v>12</v>
      </c>
      <c r="C69" s="2" t="s">
        <v>13</v>
      </c>
      <c r="D69" s="16"/>
      <c r="E69" s="16" t="s">
        <v>13</v>
      </c>
      <c r="F69" s="16" t="s">
        <v>154</v>
      </c>
      <c r="G69" s="16" t="s">
        <v>114</v>
      </c>
      <c r="H69" s="16"/>
      <c r="I69" s="25" t="s">
        <v>157</v>
      </c>
      <c r="J69" s="16"/>
      <c r="K69" s="60">
        <v>2</v>
      </c>
      <c r="N69" s="18">
        <v>2</v>
      </c>
      <c r="O69" s="16">
        <v>0</v>
      </c>
      <c r="P69" s="27" t="s">
        <v>166</v>
      </c>
      <c r="Q69" s="27" t="s">
        <v>168</v>
      </c>
    </row>
    <row r="70" spans="1:17" ht="12.75" customHeight="1">
      <c r="A70" s="4" t="e">
        <f>CONCATENATE(#REF!,G70)</f>
        <v>#REF!</v>
      </c>
      <c r="B70" s="1" t="s">
        <v>16</v>
      </c>
      <c r="C70" s="2" t="s">
        <v>17</v>
      </c>
      <c r="D70" s="16"/>
      <c r="E70" s="16" t="s">
        <v>17</v>
      </c>
      <c r="F70" s="16" t="s">
        <v>154</v>
      </c>
      <c r="G70" s="16" t="s">
        <v>114</v>
      </c>
      <c r="H70" s="16"/>
      <c r="I70" s="25" t="s">
        <v>157</v>
      </c>
      <c r="J70" s="16"/>
      <c r="K70" s="28">
        <v>2</v>
      </c>
      <c r="N70" s="18">
        <v>1</v>
      </c>
      <c r="O70" s="16">
        <v>1</v>
      </c>
      <c r="P70" s="27" t="s">
        <v>166</v>
      </c>
      <c r="Q70" s="27" t="s">
        <v>166</v>
      </c>
    </row>
    <row r="71" spans="1:17" ht="12.75" customHeight="1">
      <c r="A71" s="4" t="e">
        <f>CONCATENATE(#REF!,G71)</f>
        <v>#REF!</v>
      </c>
      <c r="B71" s="1" t="s">
        <v>18</v>
      </c>
      <c r="C71" s="2" t="s">
        <v>19</v>
      </c>
      <c r="D71" s="21"/>
      <c r="E71" s="21" t="s">
        <v>19</v>
      </c>
      <c r="F71" s="21" t="s">
        <v>154</v>
      </c>
      <c r="G71" s="21" t="s">
        <v>114</v>
      </c>
      <c r="H71" s="16"/>
      <c r="I71" s="25" t="s">
        <v>157</v>
      </c>
      <c r="J71" s="21"/>
      <c r="K71" s="31">
        <v>1</v>
      </c>
      <c r="N71" s="22">
        <v>1</v>
      </c>
      <c r="O71" s="21">
        <v>0</v>
      </c>
      <c r="P71" s="32" t="s">
        <v>166</v>
      </c>
      <c r="Q71" s="32" t="s">
        <v>166</v>
      </c>
    </row>
    <row r="72" spans="1:17" ht="12.75" customHeight="1">
      <c r="A72" s="4" t="e">
        <f>CONCATENATE(#REF!,G72)</f>
        <v>#REF!</v>
      </c>
      <c r="B72" s="1" t="s">
        <v>5</v>
      </c>
      <c r="C72" s="3" t="s">
        <v>118</v>
      </c>
      <c r="D72" s="33" t="s">
        <v>48</v>
      </c>
      <c r="E72" s="34" t="s">
        <v>8</v>
      </c>
      <c r="F72" s="33" t="s">
        <v>154</v>
      </c>
      <c r="G72" s="34" t="s">
        <v>118</v>
      </c>
      <c r="H72" s="15" t="s">
        <v>46</v>
      </c>
      <c r="I72" s="24" t="s">
        <v>157</v>
      </c>
      <c r="J72" s="34" t="s">
        <v>119</v>
      </c>
      <c r="K72" s="26">
        <v>4</v>
      </c>
      <c r="N72" s="35">
        <v>3</v>
      </c>
      <c r="O72" s="34">
        <v>1</v>
      </c>
      <c r="P72" s="38" t="s">
        <v>166</v>
      </c>
      <c r="Q72" s="38" t="s">
        <v>166</v>
      </c>
    </row>
    <row r="73" spans="1:17" ht="12.75" customHeight="1">
      <c r="A73" s="4" t="e">
        <f>CONCATENATE(#REF!,G73)</f>
        <v>#REF!</v>
      </c>
      <c r="B73" s="1" t="s">
        <v>12</v>
      </c>
      <c r="C73" s="2" t="s">
        <v>13</v>
      </c>
      <c r="D73" s="16"/>
      <c r="E73" s="16" t="s">
        <v>13</v>
      </c>
      <c r="F73" s="16" t="s">
        <v>154</v>
      </c>
      <c r="G73" s="16" t="s">
        <v>118</v>
      </c>
      <c r="H73" s="16"/>
      <c r="I73" s="25" t="s">
        <v>157</v>
      </c>
      <c r="J73" s="16"/>
      <c r="K73" s="28">
        <v>2</v>
      </c>
      <c r="N73" s="18">
        <v>1</v>
      </c>
      <c r="O73" s="16">
        <v>1</v>
      </c>
      <c r="P73" s="27" t="s">
        <v>166</v>
      </c>
      <c r="Q73" s="27" t="s">
        <v>166</v>
      </c>
    </row>
    <row r="74" spans="1:17" ht="12.75" customHeight="1">
      <c r="A74" s="4" t="e">
        <f>CONCATENATE(#REF!,G74)</f>
        <v>#REF!</v>
      </c>
      <c r="B74" s="1" t="s">
        <v>16</v>
      </c>
      <c r="C74" s="2" t="s">
        <v>17</v>
      </c>
      <c r="D74" s="16"/>
      <c r="E74" s="16" t="s">
        <v>17</v>
      </c>
      <c r="F74" s="16" t="s">
        <v>154</v>
      </c>
      <c r="G74" s="16" t="s">
        <v>118</v>
      </c>
      <c r="H74" s="16"/>
      <c r="I74" s="25" t="s">
        <v>157</v>
      </c>
      <c r="J74" s="16"/>
      <c r="K74" s="28">
        <v>1</v>
      </c>
      <c r="N74" s="18">
        <v>1</v>
      </c>
      <c r="O74" s="16">
        <v>0</v>
      </c>
      <c r="P74" s="27" t="s">
        <v>166</v>
      </c>
      <c r="Q74" s="27" t="s">
        <v>168</v>
      </c>
    </row>
    <row r="75" spans="1:17" ht="12.75" customHeight="1">
      <c r="A75" s="4" t="e">
        <f>CONCATENATE(#REF!,G75)</f>
        <v>#REF!</v>
      </c>
      <c r="B75" s="1" t="s">
        <v>18</v>
      </c>
      <c r="C75" s="2" t="s">
        <v>19</v>
      </c>
      <c r="D75" s="21"/>
      <c r="E75" s="21" t="s">
        <v>19</v>
      </c>
      <c r="F75" s="21" t="s">
        <v>154</v>
      </c>
      <c r="G75" s="21" t="s">
        <v>118</v>
      </c>
      <c r="H75" s="16"/>
      <c r="I75" s="25" t="s">
        <v>157</v>
      </c>
      <c r="J75" s="21"/>
      <c r="K75" s="31">
        <v>1</v>
      </c>
      <c r="N75" s="22">
        <v>1</v>
      </c>
      <c r="O75" s="21">
        <v>0</v>
      </c>
      <c r="P75" s="32" t="s">
        <v>166</v>
      </c>
      <c r="Q75" s="32" t="s">
        <v>168</v>
      </c>
    </row>
    <row r="76" spans="1:17" ht="12.75" customHeight="1">
      <c r="A76" s="4" t="e">
        <f>CONCATENATE(#REF!,G76)</f>
        <v>#REF!</v>
      </c>
      <c r="B76" s="1" t="s">
        <v>5</v>
      </c>
      <c r="C76" s="3" t="s">
        <v>122</v>
      </c>
      <c r="D76" s="33" t="s">
        <v>55</v>
      </c>
      <c r="E76" s="34" t="s">
        <v>8</v>
      </c>
      <c r="F76" s="33" t="s">
        <v>154</v>
      </c>
      <c r="G76" s="34" t="s">
        <v>122</v>
      </c>
      <c r="H76" s="15" t="s">
        <v>53</v>
      </c>
      <c r="I76" s="24" t="s">
        <v>157</v>
      </c>
      <c r="J76" s="34" t="s">
        <v>123</v>
      </c>
      <c r="K76" s="26">
        <v>10</v>
      </c>
      <c r="N76" s="35">
        <v>10</v>
      </c>
      <c r="O76" s="34">
        <v>0</v>
      </c>
      <c r="P76" s="38" t="s">
        <v>166</v>
      </c>
      <c r="Q76" s="38" t="s">
        <v>166</v>
      </c>
    </row>
    <row r="77" spans="1:17" ht="12.75" customHeight="1">
      <c r="A77" s="4" t="e">
        <f>CONCATENATE(#REF!,G77)</f>
        <v>#REF!</v>
      </c>
      <c r="B77" s="1" t="s">
        <v>12</v>
      </c>
      <c r="C77" s="2" t="s">
        <v>13</v>
      </c>
      <c r="D77" s="16"/>
      <c r="E77" s="16" t="s">
        <v>13</v>
      </c>
      <c r="F77" s="16" t="s">
        <v>154</v>
      </c>
      <c r="G77" s="16" t="s">
        <v>122</v>
      </c>
      <c r="H77" s="16"/>
      <c r="I77" s="25" t="s">
        <v>157</v>
      </c>
      <c r="J77" s="16"/>
      <c r="K77" s="28">
        <v>2</v>
      </c>
      <c r="N77" s="18">
        <v>2</v>
      </c>
      <c r="O77" s="16">
        <v>0</v>
      </c>
      <c r="P77" s="27" t="s">
        <v>166</v>
      </c>
      <c r="Q77" s="27" t="s">
        <v>168</v>
      </c>
    </row>
    <row r="78" spans="1:17" ht="12.75" customHeight="1">
      <c r="A78" s="4" t="e">
        <f>CONCATENATE(#REF!,G78)</f>
        <v>#REF!</v>
      </c>
      <c r="B78" s="1" t="s">
        <v>14</v>
      </c>
      <c r="C78" s="2" t="s">
        <v>15</v>
      </c>
      <c r="D78" s="16"/>
      <c r="E78" s="16" t="s">
        <v>15</v>
      </c>
      <c r="F78" s="16" t="s">
        <v>154</v>
      </c>
      <c r="G78" s="16" t="s">
        <v>122</v>
      </c>
      <c r="H78" s="16"/>
      <c r="I78" s="25" t="s">
        <v>157</v>
      </c>
      <c r="J78" s="16"/>
      <c r="K78" s="28">
        <v>3</v>
      </c>
      <c r="N78" s="18">
        <v>3</v>
      </c>
      <c r="O78" s="16">
        <v>0</v>
      </c>
      <c r="P78" s="27" t="s">
        <v>166</v>
      </c>
      <c r="Q78" s="27" t="s">
        <v>168</v>
      </c>
    </row>
    <row r="79" spans="1:17" ht="12.75" customHeight="1">
      <c r="A79" s="4" t="e">
        <f>CONCATENATE(#REF!,G79)</f>
        <v>#REF!</v>
      </c>
      <c r="B79" s="1" t="s">
        <v>16</v>
      </c>
      <c r="C79" s="2" t="s">
        <v>17</v>
      </c>
      <c r="D79" s="16"/>
      <c r="E79" s="16" t="s">
        <v>17</v>
      </c>
      <c r="F79" s="16" t="s">
        <v>154</v>
      </c>
      <c r="G79" s="16" t="s">
        <v>122</v>
      </c>
      <c r="H79" s="16"/>
      <c r="I79" s="25" t="s">
        <v>157</v>
      </c>
      <c r="J79" s="16"/>
      <c r="K79" s="60">
        <v>3</v>
      </c>
      <c r="N79" s="18">
        <v>3</v>
      </c>
      <c r="O79" s="16">
        <v>0</v>
      </c>
      <c r="P79" s="27" t="s">
        <v>166</v>
      </c>
      <c r="Q79" s="27" t="s">
        <v>168</v>
      </c>
    </row>
    <row r="80" spans="1:17" ht="12.75" customHeight="1">
      <c r="A80" s="4" t="e">
        <f>CONCATENATE(#REF!,G80)</f>
        <v>#REF!</v>
      </c>
      <c r="B80" s="1" t="s">
        <v>18</v>
      </c>
      <c r="C80" s="2" t="s">
        <v>19</v>
      </c>
      <c r="D80" s="21"/>
      <c r="E80" s="21" t="s">
        <v>19</v>
      </c>
      <c r="F80" s="21" t="s">
        <v>154</v>
      </c>
      <c r="G80" s="21" t="s">
        <v>122</v>
      </c>
      <c r="H80" s="16"/>
      <c r="I80" s="25" t="s">
        <v>157</v>
      </c>
      <c r="J80" s="21"/>
      <c r="K80" s="31">
        <v>2</v>
      </c>
      <c r="N80" s="22">
        <v>2</v>
      </c>
      <c r="O80" s="21">
        <v>0</v>
      </c>
      <c r="P80" s="32" t="s">
        <v>166</v>
      </c>
      <c r="Q80" s="32" t="s">
        <v>168</v>
      </c>
    </row>
    <row r="81" spans="1:17" ht="12.75" customHeight="1">
      <c r="A81" s="4" t="e">
        <f>CONCATENATE(#REF!,G81)</f>
        <v>#REF!</v>
      </c>
      <c r="B81" s="1" t="s">
        <v>5</v>
      </c>
      <c r="C81" s="3" t="s">
        <v>128</v>
      </c>
      <c r="D81" s="33" t="s">
        <v>159</v>
      </c>
      <c r="E81" s="34" t="s">
        <v>8</v>
      </c>
      <c r="F81" s="33" t="s">
        <v>154</v>
      </c>
      <c r="G81" s="34" t="s">
        <v>128</v>
      </c>
      <c r="H81" s="15"/>
      <c r="I81" s="24" t="s">
        <v>157</v>
      </c>
      <c r="J81" s="34" t="s">
        <v>129</v>
      </c>
      <c r="K81" s="26">
        <v>4</v>
      </c>
      <c r="N81" s="35">
        <v>4</v>
      </c>
      <c r="O81" s="34">
        <v>0</v>
      </c>
      <c r="P81" s="38" t="s">
        <v>166</v>
      </c>
      <c r="Q81" s="38" t="s">
        <v>166</v>
      </c>
    </row>
    <row r="82" spans="1:17" ht="12.75" customHeight="1">
      <c r="A82" s="4" t="e">
        <f>CONCATENATE(#REF!,G82)</f>
        <v>#REF!</v>
      </c>
      <c r="B82" s="1" t="s">
        <v>12</v>
      </c>
      <c r="C82" s="2" t="s">
        <v>13</v>
      </c>
      <c r="D82" s="16"/>
      <c r="E82" s="16" t="s">
        <v>13</v>
      </c>
      <c r="F82" s="16" t="s">
        <v>154</v>
      </c>
      <c r="G82" s="16" t="s">
        <v>128</v>
      </c>
      <c r="H82" s="16"/>
      <c r="I82" s="25" t="s">
        <v>157</v>
      </c>
      <c r="J82" s="16"/>
      <c r="K82" s="28">
        <v>2</v>
      </c>
      <c r="N82" s="18">
        <v>2</v>
      </c>
      <c r="O82" s="16">
        <v>0</v>
      </c>
      <c r="P82" s="27" t="s">
        <v>166</v>
      </c>
      <c r="Q82" s="27" t="s">
        <v>168</v>
      </c>
    </row>
    <row r="83" spans="1:17" ht="12.75" customHeight="1">
      <c r="A83" s="4" t="e">
        <f>CONCATENATE(#REF!,G83)</f>
        <v>#REF!</v>
      </c>
      <c r="B83" s="1" t="s">
        <v>16</v>
      </c>
      <c r="C83" s="2" t="s">
        <v>17</v>
      </c>
      <c r="D83" s="21"/>
      <c r="E83" s="21" t="s">
        <v>17</v>
      </c>
      <c r="F83" s="21" t="s">
        <v>154</v>
      </c>
      <c r="G83" s="21" t="s">
        <v>128</v>
      </c>
      <c r="H83" s="16"/>
      <c r="I83" s="25" t="s">
        <v>157</v>
      </c>
      <c r="J83" s="21"/>
      <c r="K83" s="61">
        <v>2</v>
      </c>
      <c r="N83" s="22">
        <v>2</v>
      </c>
      <c r="O83" s="21">
        <v>0</v>
      </c>
      <c r="P83" s="32" t="s">
        <v>166</v>
      </c>
      <c r="Q83" s="32" t="s">
        <v>168</v>
      </c>
    </row>
    <row r="84" spans="1:17" ht="12.75" customHeight="1">
      <c r="A84" s="4" t="e">
        <f>CONCATENATE(#REF!,G84)</f>
        <v>#REF!</v>
      </c>
      <c r="B84" s="1" t="s">
        <v>5</v>
      </c>
      <c r="C84" s="3" t="s">
        <v>142</v>
      </c>
      <c r="D84" s="33" t="s">
        <v>159</v>
      </c>
      <c r="E84" s="34" t="s">
        <v>8</v>
      </c>
      <c r="F84" s="33" t="s">
        <v>154</v>
      </c>
      <c r="G84" s="34" t="s">
        <v>142</v>
      </c>
      <c r="H84" s="15"/>
      <c r="I84" s="24" t="s">
        <v>157</v>
      </c>
      <c r="J84" s="34" t="s">
        <v>143</v>
      </c>
      <c r="K84" s="26">
        <v>1</v>
      </c>
      <c r="N84" s="35">
        <v>1</v>
      </c>
      <c r="O84" s="34">
        <v>0</v>
      </c>
      <c r="P84" s="38" t="s">
        <v>166</v>
      </c>
      <c r="Q84" s="38" t="s">
        <v>166</v>
      </c>
    </row>
    <row r="85" spans="1:17" ht="12.75" customHeight="1">
      <c r="A85" s="4" t="e">
        <f>CONCATENATE(#REF!,G85)</f>
        <v>#REF!</v>
      </c>
      <c r="B85" s="1" t="s">
        <v>10</v>
      </c>
      <c r="C85" s="2" t="s">
        <v>11</v>
      </c>
      <c r="D85" s="16"/>
      <c r="E85" s="16" t="s">
        <v>11</v>
      </c>
      <c r="F85" s="16" t="s">
        <v>154</v>
      </c>
      <c r="G85" s="16" t="s">
        <v>142</v>
      </c>
      <c r="H85" s="16"/>
      <c r="I85" s="25" t="s">
        <v>157</v>
      </c>
      <c r="J85" s="16"/>
      <c r="K85" s="28">
        <v>1</v>
      </c>
      <c r="N85" s="18">
        <v>1</v>
      </c>
      <c r="O85" s="16">
        <v>0</v>
      </c>
      <c r="P85" s="27" t="s">
        <v>166</v>
      </c>
      <c r="Q85" s="27" t="s">
        <v>166</v>
      </c>
    </row>
    <row r="86" spans="1:17">
      <c r="J86" s="48" t="s">
        <v>169</v>
      </c>
      <c r="K86" s="49">
        <f>K5+K11+K18+K23+K30+K33+K35+K38+K41+K43+K45+K49+K55+K58+K62+K68+K72+K76+K81+K84</f>
        <v>321</v>
      </c>
      <c r="L86" s="49">
        <f t="shared" ref="L86:O86" si="0">L5+L11+L18+L23+L30+L33+L35+L38+L41+L43+L45+L49+L55+L58+L62+L68+L72+L76+L81+L84</f>
        <v>0</v>
      </c>
      <c r="M86" s="49">
        <f t="shared" si="0"/>
        <v>0</v>
      </c>
      <c r="N86" s="49">
        <f t="shared" si="0"/>
        <v>219</v>
      </c>
      <c r="O86" s="49">
        <f t="shared" si="0"/>
        <v>102</v>
      </c>
    </row>
    <row r="88" spans="1:17">
      <c r="D88" t="s">
        <v>171</v>
      </c>
    </row>
    <row r="90" spans="1:17">
      <c r="I90">
        <v>1</v>
      </c>
    </row>
  </sheetData>
  <autoFilter ref="D4:Q85" xr:uid="{00000000-0009-0000-0000-000000000000}"/>
  <conditionalFormatting sqref="D11:D85">
    <cfRule type="expression" dxfId="2" priority="2">
      <formula>IF(AND(#REF!=0,E11="VENETO"),TRUE,FALSE)</formula>
    </cfRule>
  </conditionalFormatting>
  <pageMargins left="0.23622047244094491" right="0.23622047244094491" top="0.23622047244094491" bottom="0.23622047244094491" header="0.15748031496062992" footer="0.1574803149606299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showGridLines="0" topLeftCell="D1" zoomScale="80" zoomScaleNormal="80" workbookViewId="0">
      <pane xSplit="4" ySplit="6" topLeftCell="J7" activePane="bottomRight" state="frozen"/>
      <selection activeCell="D1" sqref="D1"/>
      <selection pane="topRight" activeCell="I1" sqref="I1"/>
      <selection pane="bottomLeft" activeCell="D3" sqref="D3"/>
      <selection pane="bottomRight" activeCell="O28" sqref="O28"/>
    </sheetView>
  </sheetViews>
  <sheetFormatPr defaultRowHeight="14.4"/>
  <cols>
    <col min="1" max="3" width="0" hidden="1" customWidth="1"/>
    <col min="4" max="4" width="9.6640625" hidden="1" customWidth="1"/>
    <col min="5" max="5" width="9.109375" customWidth="1"/>
    <col min="6" max="6" width="6.109375" customWidth="1"/>
    <col min="7" max="7" width="7.6640625" customWidth="1"/>
    <col min="8" max="8" width="7.33203125" hidden="1" customWidth="1"/>
    <col min="9" max="9" width="10.44140625" hidden="1" customWidth="1"/>
    <col min="10" max="10" width="46.44140625" customWidth="1"/>
    <col min="11" max="11" width="8.5546875" customWidth="1"/>
    <col min="12" max="13" width="0" hidden="1" customWidth="1"/>
    <col min="14" max="14" width="12.109375" customWidth="1"/>
    <col min="15" max="15" width="13.109375" customWidth="1"/>
    <col min="16" max="16" width="15.33203125" customWidth="1"/>
    <col min="17" max="17" width="15.6640625" customWidth="1"/>
  </cols>
  <sheetData>
    <row r="1" spans="1:17">
      <c r="E1" s="59" t="s">
        <v>175</v>
      </c>
    </row>
    <row r="2" spans="1:17">
      <c r="E2" s="59" t="s">
        <v>174</v>
      </c>
    </row>
    <row r="3" spans="1:17">
      <c r="E3" s="59"/>
    </row>
    <row r="4" spans="1:17">
      <c r="E4" s="59" t="s">
        <v>177</v>
      </c>
    </row>
    <row r="6" spans="1:17" s="8" customFormat="1" ht="83.25" customHeight="1">
      <c r="B6" s="9" t="s">
        <v>0</v>
      </c>
      <c r="D6" s="20" t="s">
        <v>149</v>
      </c>
      <c r="E6" s="20" t="s">
        <v>155</v>
      </c>
      <c r="F6" s="20" t="s">
        <v>150</v>
      </c>
      <c r="G6" s="20" t="s">
        <v>1</v>
      </c>
      <c r="H6" s="10" t="s">
        <v>2</v>
      </c>
      <c r="I6" s="10" t="s">
        <v>156</v>
      </c>
      <c r="J6" s="20" t="s">
        <v>160</v>
      </c>
      <c r="K6" s="30" t="s">
        <v>165</v>
      </c>
      <c r="L6" s="11" t="s">
        <v>161</v>
      </c>
      <c r="M6" s="12" t="s">
        <v>162</v>
      </c>
      <c r="N6" s="13" t="s">
        <v>163</v>
      </c>
      <c r="O6" s="13" t="s">
        <v>164</v>
      </c>
      <c r="P6" s="14" t="s">
        <v>172</v>
      </c>
      <c r="Q6" s="14" t="s">
        <v>173</v>
      </c>
    </row>
    <row r="7" spans="1:17" ht="12.75" customHeight="1">
      <c r="A7" s="4" t="e">
        <f>CONCATENATE(#REF!,G7)</f>
        <v>#REF!</v>
      </c>
      <c r="B7" s="1" t="s">
        <v>5</v>
      </c>
      <c r="C7" s="3" t="s">
        <v>42</v>
      </c>
      <c r="D7" s="39" t="s">
        <v>44</v>
      </c>
      <c r="E7" s="34" t="s">
        <v>8</v>
      </c>
      <c r="F7" s="33" t="s">
        <v>153</v>
      </c>
      <c r="G7" s="34" t="s">
        <v>42</v>
      </c>
      <c r="H7" s="15"/>
      <c r="I7" s="24" t="s">
        <v>157</v>
      </c>
      <c r="J7" s="34" t="s">
        <v>43</v>
      </c>
      <c r="K7" s="26">
        <v>11</v>
      </c>
      <c r="N7" s="35">
        <v>11</v>
      </c>
      <c r="O7" s="34">
        <v>0</v>
      </c>
      <c r="P7" s="38" t="s">
        <v>167</v>
      </c>
      <c r="Q7" s="38" t="s">
        <v>166</v>
      </c>
    </row>
    <row r="8" spans="1:17" ht="12.75" customHeight="1">
      <c r="A8" s="4" t="e">
        <f>CONCATENATE(#REF!,G8)</f>
        <v>#REF!</v>
      </c>
      <c r="B8" s="1" t="s">
        <v>10</v>
      </c>
      <c r="C8" s="2" t="s">
        <v>11</v>
      </c>
      <c r="D8" s="16"/>
      <c r="E8" s="16" t="s">
        <v>11</v>
      </c>
      <c r="F8" s="16" t="s">
        <v>153</v>
      </c>
      <c r="G8" s="16" t="s">
        <v>42</v>
      </c>
      <c r="H8" s="16"/>
      <c r="I8" s="25" t="s">
        <v>157</v>
      </c>
      <c r="J8" s="16"/>
      <c r="K8" s="28">
        <v>1</v>
      </c>
      <c r="N8" s="18">
        <v>1</v>
      </c>
      <c r="O8" s="16">
        <v>0</v>
      </c>
      <c r="P8" s="27" t="s">
        <v>166</v>
      </c>
      <c r="Q8" s="27" t="s">
        <v>166</v>
      </c>
    </row>
    <row r="9" spans="1:17" ht="12.75" customHeight="1">
      <c r="A9" s="4" t="e">
        <f>CONCATENATE(#REF!,G9)</f>
        <v>#REF!</v>
      </c>
      <c r="B9" s="1" t="s">
        <v>12</v>
      </c>
      <c r="C9" s="2" t="s">
        <v>13</v>
      </c>
      <c r="D9" s="16"/>
      <c r="E9" s="16" t="s">
        <v>13</v>
      </c>
      <c r="F9" s="16" t="s">
        <v>153</v>
      </c>
      <c r="G9" s="16" t="s">
        <v>42</v>
      </c>
      <c r="H9" s="16"/>
      <c r="I9" s="25" t="s">
        <v>157</v>
      </c>
      <c r="J9" s="16"/>
      <c r="K9" s="28">
        <v>3</v>
      </c>
      <c r="N9" s="18">
        <v>3</v>
      </c>
      <c r="O9" s="16">
        <v>0</v>
      </c>
      <c r="P9" s="27" t="s">
        <v>166</v>
      </c>
      <c r="Q9" s="27" t="s">
        <v>168</v>
      </c>
    </row>
    <row r="10" spans="1:17" ht="12.75" customHeight="1">
      <c r="A10" s="4" t="e">
        <f>CONCATENATE(#REF!,G10)</f>
        <v>#REF!</v>
      </c>
      <c r="B10" s="1" t="s">
        <v>14</v>
      </c>
      <c r="C10" s="2" t="s">
        <v>15</v>
      </c>
      <c r="D10" s="16"/>
      <c r="E10" s="16" t="s">
        <v>15</v>
      </c>
      <c r="F10" s="16" t="s">
        <v>153</v>
      </c>
      <c r="G10" s="16" t="s">
        <v>42</v>
      </c>
      <c r="H10" s="16"/>
      <c r="I10" s="25" t="s">
        <v>157</v>
      </c>
      <c r="J10" s="16"/>
      <c r="K10" s="28">
        <v>4</v>
      </c>
      <c r="N10" s="18">
        <v>4</v>
      </c>
      <c r="O10" s="16">
        <v>0</v>
      </c>
      <c r="P10" s="27" t="s">
        <v>166</v>
      </c>
      <c r="Q10" s="27" t="s">
        <v>168</v>
      </c>
    </row>
    <row r="11" spans="1:17" ht="12.75" customHeight="1">
      <c r="A11" s="4" t="e">
        <f>CONCATENATE(#REF!,G11)</f>
        <v>#REF!</v>
      </c>
      <c r="B11" s="1" t="s">
        <v>16</v>
      </c>
      <c r="C11" s="2" t="s">
        <v>17</v>
      </c>
      <c r="D11" s="16"/>
      <c r="E11" s="16" t="s">
        <v>17</v>
      </c>
      <c r="F11" s="16" t="s">
        <v>153</v>
      </c>
      <c r="G11" s="16" t="s">
        <v>42</v>
      </c>
      <c r="H11" s="16"/>
      <c r="I11" s="25" t="s">
        <v>157</v>
      </c>
      <c r="J11" s="16"/>
      <c r="K11" s="28">
        <v>1</v>
      </c>
      <c r="N11" s="18">
        <v>1</v>
      </c>
      <c r="O11" s="16">
        <v>0</v>
      </c>
      <c r="P11" s="27" t="s">
        <v>166</v>
      </c>
      <c r="Q11" s="27" t="s">
        <v>168</v>
      </c>
    </row>
    <row r="12" spans="1:17" ht="12.75" customHeight="1">
      <c r="A12" s="4" t="e">
        <f>CONCATENATE(#REF!,G12)</f>
        <v>#REF!</v>
      </c>
      <c r="B12" s="1" t="s">
        <v>25</v>
      </c>
      <c r="C12" s="2" t="s">
        <v>26</v>
      </c>
      <c r="D12" s="16"/>
      <c r="E12" s="16" t="s">
        <v>26</v>
      </c>
      <c r="F12" s="16" t="s">
        <v>153</v>
      </c>
      <c r="G12" s="16" t="s">
        <v>42</v>
      </c>
      <c r="H12" s="16"/>
      <c r="I12" s="25" t="s">
        <v>157</v>
      </c>
      <c r="J12" s="16"/>
      <c r="K12" s="28">
        <v>1</v>
      </c>
      <c r="N12" s="18">
        <v>1</v>
      </c>
      <c r="O12" s="16">
        <v>0</v>
      </c>
      <c r="P12" s="27" t="s">
        <v>166</v>
      </c>
      <c r="Q12" s="27" t="s">
        <v>168</v>
      </c>
    </row>
    <row r="13" spans="1:17" ht="12.75" customHeight="1">
      <c r="A13" s="4" t="e">
        <f>CONCATENATE(#REF!,G13)</f>
        <v>#REF!</v>
      </c>
      <c r="B13" s="1" t="s">
        <v>18</v>
      </c>
      <c r="C13" s="2" t="s">
        <v>19</v>
      </c>
      <c r="D13" s="21"/>
      <c r="E13" s="21" t="s">
        <v>19</v>
      </c>
      <c r="F13" s="21" t="s">
        <v>153</v>
      </c>
      <c r="G13" s="21" t="s">
        <v>42</v>
      </c>
      <c r="H13" s="16"/>
      <c r="I13" s="25" t="s">
        <v>157</v>
      </c>
      <c r="J13" s="21"/>
      <c r="K13" s="31">
        <v>1</v>
      </c>
      <c r="N13" s="22">
        <v>1</v>
      </c>
      <c r="O13" s="21">
        <v>0</v>
      </c>
      <c r="P13" s="32" t="s">
        <v>166</v>
      </c>
      <c r="Q13" s="32" t="s">
        <v>168</v>
      </c>
    </row>
    <row r="14" spans="1:17" ht="12.75" customHeight="1">
      <c r="A14" s="4" t="e">
        <f>CONCATENATE(#REF!,G14)</f>
        <v>#REF!</v>
      </c>
      <c r="B14" s="1" t="s">
        <v>5</v>
      </c>
      <c r="C14" s="3" t="s">
        <v>60</v>
      </c>
      <c r="D14" s="39" t="s">
        <v>159</v>
      </c>
      <c r="E14" s="34" t="s">
        <v>8</v>
      </c>
      <c r="F14" s="33" t="s">
        <v>154</v>
      </c>
      <c r="G14" s="34" t="s">
        <v>60</v>
      </c>
      <c r="H14" s="15"/>
      <c r="I14" s="24" t="s">
        <v>157</v>
      </c>
      <c r="J14" s="62" t="s">
        <v>61</v>
      </c>
      <c r="K14" s="26">
        <v>3</v>
      </c>
      <c r="N14" s="35">
        <v>3</v>
      </c>
      <c r="O14" s="34">
        <v>0</v>
      </c>
      <c r="P14" s="38" t="s">
        <v>167</v>
      </c>
      <c r="Q14" s="38" t="s">
        <v>166</v>
      </c>
    </row>
    <row r="15" spans="1:17" ht="12.75" customHeight="1">
      <c r="A15" s="4" t="e">
        <f>CONCATENATE(#REF!,G15)</f>
        <v>#REF!</v>
      </c>
      <c r="B15" s="1" t="s">
        <v>12</v>
      </c>
      <c r="C15" s="2" t="s">
        <v>13</v>
      </c>
      <c r="D15" s="16"/>
      <c r="E15" s="16" t="s">
        <v>13</v>
      </c>
      <c r="F15" s="16" t="s">
        <v>154</v>
      </c>
      <c r="G15" s="16" t="s">
        <v>60</v>
      </c>
      <c r="H15" s="16"/>
      <c r="I15" s="25" t="s">
        <v>157</v>
      </c>
      <c r="J15" s="63"/>
      <c r="K15" s="28">
        <v>1</v>
      </c>
      <c r="N15" s="18">
        <v>1</v>
      </c>
      <c r="O15" s="16">
        <v>0</v>
      </c>
      <c r="P15" s="27" t="s">
        <v>166</v>
      </c>
      <c r="Q15" s="27" t="s">
        <v>166</v>
      </c>
    </row>
    <row r="16" spans="1:17" ht="12.75" customHeight="1">
      <c r="A16" s="4" t="e">
        <f>CONCATENATE(#REF!,G16)</f>
        <v>#REF!</v>
      </c>
      <c r="B16" s="1" t="s">
        <v>18</v>
      </c>
      <c r="C16" s="2" t="s">
        <v>19</v>
      </c>
      <c r="D16" s="21"/>
      <c r="E16" s="21" t="s">
        <v>19</v>
      </c>
      <c r="F16" s="21" t="s">
        <v>154</v>
      </c>
      <c r="G16" s="21" t="s">
        <v>60</v>
      </c>
      <c r="H16" s="16"/>
      <c r="I16" s="25" t="s">
        <v>157</v>
      </c>
      <c r="J16" s="21"/>
      <c r="K16" s="31">
        <v>2</v>
      </c>
      <c r="N16" s="22">
        <v>2</v>
      </c>
      <c r="O16" s="21">
        <v>0</v>
      </c>
      <c r="P16" s="32" t="s">
        <v>166</v>
      </c>
      <c r="Q16" s="32" t="s">
        <v>168</v>
      </c>
    </row>
    <row r="17" spans="1:17" ht="12.75" customHeight="1">
      <c r="A17" s="4" t="e">
        <f>CONCATENATE(#REF!,G17)</f>
        <v>#REF!</v>
      </c>
      <c r="B17" s="1" t="s">
        <v>5</v>
      </c>
      <c r="C17" s="3" t="s">
        <v>65</v>
      </c>
      <c r="D17" s="39" t="s">
        <v>55</v>
      </c>
      <c r="E17" s="34" t="s">
        <v>8</v>
      </c>
      <c r="F17" s="33" t="s">
        <v>154</v>
      </c>
      <c r="G17" s="34" t="s">
        <v>65</v>
      </c>
      <c r="H17" s="15" t="s">
        <v>66</v>
      </c>
      <c r="I17" s="24" t="s">
        <v>157</v>
      </c>
      <c r="J17" s="34" t="s">
        <v>67</v>
      </c>
      <c r="K17" s="26">
        <v>5</v>
      </c>
      <c r="N17" s="35">
        <v>4</v>
      </c>
      <c r="O17" s="34">
        <v>1</v>
      </c>
      <c r="P17" s="38" t="s">
        <v>167</v>
      </c>
      <c r="Q17" s="38" t="s">
        <v>166</v>
      </c>
    </row>
    <row r="18" spans="1:17" ht="12.75" customHeight="1">
      <c r="A18" s="4" t="e">
        <f>CONCATENATE(#REF!,G18)</f>
        <v>#REF!</v>
      </c>
      <c r="B18" s="1" t="s">
        <v>12</v>
      </c>
      <c r="C18" s="2" t="s">
        <v>13</v>
      </c>
      <c r="D18" s="16"/>
      <c r="E18" s="16" t="s">
        <v>13</v>
      </c>
      <c r="F18" s="16" t="s">
        <v>154</v>
      </c>
      <c r="G18" s="16" t="s">
        <v>65</v>
      </c>
      <c r="H18" s="16"/>
      <c r="I18" s="25" t="s">
        <v>157</v>
      </c>
      <c r="J18" s="16"/>
      <c r="K18" s="28">
        <v>3</v>
      </c>
      <c r="N18" s="18">
        <v>3</v>
      </c>
      <c r="O18" s="16">
        <v>0</v>
      </c>
      <c r="P18" s="27" t="s">
        <v>166</v>
      </c>
      <c r="Q18" s="27" t="s">
        <v>168</v>
      </c>
    </row>
    <row r="19" spans="1:17" ht="12.75" customHeight="1">
      <c r="A19" s="4" t="e">
        <f>CONCATENATE(#REF!,G19)</f>
        <v>#REF!</v>
      </c>
      <c r="B19" s="1" t="s">
        <v>25</v>
      </c>
      <c r="C19" s="2" t="s">
        <v>26</v>
      </c>
      <c r="D19" s="21"/>
      <c r="E19" s="21" t="s">
        <v>26</v>
      </c>
      <c r="F19" s="21" t="s">
        <v>154</v>
      </c>
      <c r="G19" s="21" t="s">
        <v>65</v>
      </c>
      <c r="H19" s="16"/>
      <c r="I19" s="25" t="s">
        <v>157</v>
      </c>
      <c r="J19" s="21"/>
      <c r="K19" s="31">
        <v>2</v>
      </c>
      <c r="N19" s="22">
        <v>1</v>
      </c>
      <c r="O19" s="21">
        <v>1</v>
      </c>
      <c r="P19" s="32" t="s">
        <v>166</v>
      </c>
      <c r="Q19" s="32" t="s">
        <v>166</v>
      </c>
    </row>
    <row r="20" spans="1:17" ht="12.75" customHeight="1">
      <c r="A20" s="4" t="e">
        <f>CONCATENATE(#REF!,G20)</f>
        <v>#REF!</v>
      </c>
      <c r="B20" s="1" t="s">
        <v>5</v>
      </c>
      <c r="C20" s="3" t="s">
        <v>86</v>
      </c>
      <c r="D20" s="39" t="s">
        <v>22</v>
      </c>
      <c r="E20" s="34" t="s">
        <v>8</v>
      </c>
      <c r="F20" s="33" t="s">
        <v>154</v>
      </c>
      <c r="G20" s="34" t="s">
        <v>86</v>
      </c>
      <c r="H20" s="15" t="s">
        <v>84</v>
      </c>
      <c r="I20" s="24" t="s">
        <v>157</v>
      </c>
      <c r="J20" s="34" t="s">
        <v>87</v>
      </c>
      <c r="K20" s="26">
        <v>14</v>
      </c>
      <c r="N20" s="35">
        <v>13</v>
      </c>
      <c r="O20" s="34">
        <v>1</v>
      </c>
      <c r="P20" s="38" t="s">
        <v>167</v>
      </c>
      <c r="Q20" s="38" t="s">
        <v>166</v>
      </c>
    </row>
    <row r="21" spans="1:17" ht="12.75" customHeight="1">
      <c r="A21" s="4" t="e">
        <f>CONCATENATE(#REF!,G21)</f>
        <v>#REF!</v>
      </c>
      <c r="B21" s="1" t="s">
        <v>10</v>
      </c>
      <c r="C21" s="2" t="s">
        <v>11</v>
      </c>
      <c r="D21" s="16"/>
      <c r="E21" s="16" t="s">
        <v>11</v>
      </c>
      <c r="F21" s="16" t="s">
        <v>154</v>
      </c>
      <c r="G21" s="16" t="s">
        <v>86</v>
      </c>
      <c r="H21" s="16"/>
      <c r="I21" s="25" t="s">
        <v>157</v>
      </c>
      <c r="J21" s="16"/>
      <c r="K21" s="28">
        <v>1</v>
      </c>
      <c r="N21" s="18">
        <v>1</v>
      </c>
      <c r="O21" s="16">
        <v>0</v>
      </c>
      <c r="P21" s="27" t="s">
        <v>166</v>
      </c>
      <c r="Q21" s="27" t="s">
        <v>168</v>
      </c>
    </row>
    <row r="22" spans="1:17" ht="12.75" customHeight="1">
      <c r="A22" s="4" t="e">
        <f>CONCATENATE(#REF!,G22)</f>
        <v>#REF!</v>
      </c>
      <c r="B22" s="1" t="s">
        <v>12</v>
      </c>
      <c r="C22" s="2" t="s">
        <v>13</v>
      </c>
      <c r="D22" s="16"/>
      <c r="E22" s="16" t="s">
        <v>13</v>
      </c>
      <c r="F22" s="16" t="s">
        <v>154</v>
      </c>
      <c r="G22" s="16" t="s">
        <v>86</v>
      </c>
      <c r="H22" s="16"/>
      <c r="I22" s="25" t="s">
        <v>157</v>
      </c>
      <c r="J22" s="16"/>
      <c r="K22" s="28">
        <v>4</v>
      </c>
      <c r="N22" s="18">
        <v>3</v>
      </c>
      <c r="O22" s="16">
        <v>1</v>
      </c>
      <c r="P22" s="27" t="s">
        <v>166</v>
      </c>
      <c r="Q22" s="27" t="s">
        <v>166</v>
      </c>
    </row>
    <row r="23" spans="1:17" ht="12.75" customHeight="1">
      <c r="A23" s="4" t="e">
        <f>CONCATENATE(#REF!,G23)</f>
        <v>#REF!</v>
      </c>
      <c r="B23" s="1" t="s">
        <v>14</v>
      </c>
      <c r="C23" s="2" t="s">
        <v>15</v>
      </c>
      <c r="D23" s="16"/>
      <c r="E23" s="16" t="s">
        <v>15</v>
      </c>
      <c r="F23" s="16" t="s">
        <v>154</v>
      </c>
      <c r="G23" s="16" t="s">
        <v>86</v>
      </c>
      <c r="H23" s="16"/>
      <c r="I23" s="25" t="s">
        <v>157</v>
      </c>
      <c r="J23" s="16"/>
      <c r="K23" s="28">
        <v>4</v>
      </c>
      <c r="N23" s="18">
        <v>4</v>
      </c>
      <c r="O23" s="16">
        <v>0</v>
      </c>
      <c r="P23" s="27" t="s">
        <v>166</v>
      </c>
      <c r="Q23" s="27" t="s">
        <v>168</v>
      </c>
    </row>
    <row r="24" spans="1:17" ht="12.75" customHeight="1">
      <c r="A24" s="4" t="e">
        <f>CONCATENATE(#REF!,G24)</f>
        <v>#REF!</v>
      </c>
      <c r="B24" s="1" t="s">
        <v>16</v>
      </c>
      <c r="C24" s="2" t="s">
        <v>17</v>
      </c>
      <c r="D24" s="16"/>
      <c r="E24" s="16" t="s">
        <v>17</v>
      </c>
      <c r="F24" s="16" t="s">
        <v>154</v>
      </c>
      <c r="G24" s="16" t="s">
        <v>86</v>
      </c>
      <c r="H24" s="16"/>
      <c r="I24" s="25" t="s">
        <v>157</v>
      </c>
      <c r="J24" s="16"/>
      <c r="K24" s="28">
        <v>3</v>
      </c>
      <c r="N24" s="18">
        <v>3</v>
      </c>
      <c r="O24" s="16">
        <v>0</v>
      </c>
      <c r="P24" s="27" t="s">
        <v>166</v>
      </c>
      <c r="Q24" s="27" t="s">
        <v>168</v>
      </c>
    </row>
    <row r="25" spans="1:17" ht="12.75" customHeight="1">
      <c r="A25" s="4" t="e">
        <f>CONCATENATE(#REF!,G25)</f>
        <v>#REF!</v>
      </c>
      <c r="B25" s="1" t="s">
        <v>18</v>
      </c>
      <c r="C25" s="2" t="s">
        <v>19</v>
      </c>
      <c r="D25" s="21"/>
      <c r="E25" s="21" t="s">
        <v>19</v>
      </c>
      <c r="F25" s="21" t="s">
        <v>154</v>
      </c>
      <c r="G25" s="21" t="s">
        <v>86</v>
      </c>
      <c r="H25" s="16"/>
      <c r="I25" s="25" t="s">
        <v>157</v>
      </c>
      <c r="J25" s="21"/>
      <c r="K25" s="31">
        <v>2</v>
      </c>
      <c r="N25" s="22">
        <v>2</v>
      </c>
      <c r="O25" s="21">
        <v>0</v>
      </c>
      <c r="P25" s="32" t="s">
        <v>166</v>
      </c>
      <c r="Q25" s="32" t="s">
        <v>168</v>
      </c>
    </row>
    <row r="26" spans="1:17" ht="12.75" customHeight="1">
      <c r="A26" s="4" t="e">
        <f>CONCATENATE(#REF!,G26)</f>
        <v>#REF!</v>
      </c>
      <c r="B26" s="1" t="s">
        <v>5</v>
      </c>
      <c r="C26" s="3" t="s">
        <v>92</v>
      </c>
      <c r="D26" s="39" t="s">
        <v>44</v>
      </c>
      <c r="E26" s="34" t="s">
        <v>8</v>
      </c>
      <c r="F26" s="33" t="s">
        <v>154</v>
      </c>
      <c r="G26" s="34" t="s">
        <v>92</v>
      </c>
      <c r="H26" s="17"/>
      <c r="I26" s="25" t="s">
        <v>157</v>
      </c>
      <c r="J26" s="34" t="s">
        <v>93</v>
      </c>
      <c r="K26" s="26">
        <v>7</v>
      </c>
      <c r="N26" s="35">
        <v>6</v>
      </c>
      <c r="O26" s="34">
        <v>1</v>
      </c>
      <c r="P26" s="38" t="s">
        <v>167</v>
      </c>
      <c r="Q26" s="38" t="s">
        <v>166</v>
      </c>
    </row>
    <row r="27" spans="1:17" ht="12.75" customHeight="1">
      <c r="A27" s="4" t="e">
        <f>CONCATENATE(#REF!,G27)</f>
        <v>#REF!</v>
      </c>
      <c r="B27" s="1" t="s">
        <v>14</v>
      </c>
      <c r="C27" s="2" t="s">
        <v>15</v>
      </c>
      <c r="D27" s="16"/>
      <c r="E27" s="16" t="s">
        <v>15</v>
      </c>
      <c r="F27" s="16" t="s">
        <v>154</v>
      </c>
      <c r="G27" s="16" t="s">
        <v>92</v>
      </c>
      <c r="H27" s="16"/>
      <c r="I27" s="25" t="s">
        <v>157</v>
      </c>
      <c r="J27" s="16"/>
      <c r="K27" s="28">
        <v>2</v>
      </c>
      <c r="N27" s="18">
        <v>1</v>
      </c>
      <c r="O27" s="16">
        <v>1</v>
      </c>
      <c r="P27" s="27" t="s">
        <v>166</v>
      </c>
      <c r="Q27" s="27" t="s">
        <v>166</v>
      </c>
    </row>
    <row r="28" spans="1:17" ht="12.75" customHeight="1">
      <c r="A28" s="4" t="e">
        <f>CONCATENATE(#REF!,G28)</f>
        <v>#REF!</v>
      </c>
      <c r="B28" s="1" t="s">
        <v>16</v>
      </c>
      <c r="C28" s="2" t="s">
        <v>17</v>
      </c>
      <c r="D28" s="16"/>
      <c r="E28" s="16" t="s">
        <v>17</v>
      </c>
      <c r="F28" s="16" t="s">
        <v>154</v>
      </c>
      <c r="G28" s="16" t="s">
        <v>92</v>
      </c>
      <c r="H28" s="16"/>
      <c r="I28" s="25" t="s">
        <v>157</v>
      </c>
      <c r="J28" s="16"/>
      <c r="K28" s="28">
        <v>3</v>
      </c>
      <c r="N28" s="18">
        <v>3</v>
      </c>
      <c r="O28" s="16">
        <v>0</v>
      </c>
      <c r="P28" s="27" t="s">
        <v>166</v>
      </c>
      <c r="Q28" s="27" t="s">
        <v>168</v>
      </c>
    </row>
    <row r="29" spans="1:17" ht="12.75" customHeight="1">
      <c r="A29" s="4" t="e">
        <f>CONCATENATE(#REF!,G29)</f>
        <v>#REF!</v>
      </c>
      <c r="B29" s="40" t="s">
        <v>18</v>
      </c>
      <c r="C29" s="41" t="s">
        <v>19</v>
      </c>
      <c r="D29" s="42"/>
      <c r="E29" s="42" t="s">
        <v>19</v>
      </c>
      <c r="F29" s="42" t="s">
        <v>154</v>
      </c>
      <c r="G29" s="42" t="s">
        <v>92</v>
      </c>
      <c r="H29" s="42"/>
      <c r="I29" s="43" t="s">
        <v>157</v>
      </c>
      <c r="J29" s="42"/>
      <c r="K29" s="44">
        <v>2</v>
      </c>
      <c r="L29" s="45"/>
      <c r="M29" s="45"/>
      <c r="N29" s="46">
        <v>2</v>
      </c>
      <c r="O29" s="42">
        <v>0</v>
      </c>
      <c r="P29" s="47" t="s">
        <v>166</v>
      </c>
      <c r="Q29" s="47" t="s">
        <v>168</v>
      </c>
    </row>
    <row r="32" spans="1:17">
      <c r="E32" t="s">
        <v>171</v>
      </c>
    </row>
    <row r="34" spans="9:9">
      <c r="I34">
        <v>1</v>
      </c>
    </row>
  </sheetData>
  <autoFilter ref="D6:Q29" xr:uid="{00000000-0009-0000-0000-000001000000}"/>
  <mergeCells count="1">
    <mergeCell ref="J14:J15"/>
  </mergeCells>
  <conditionalFormatting sqref="D7:D29">
    <cfRule type="expression" dxfId="1" priority="1">
      <formula>IF(AND(#REF!=0,E7="VENETO"),TRUE,FALSE)</formula>
    </cfRule>
  </conditionalFormatting>
  <pageMargins left="0.23622047244094491" right="0.23622047244094491" top="0.15748031496062992" bottom="0.74803149606299213" header="0.15748031496062992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2:K143"/>
  <sheetViews>
    <sheetView showGridLines="0" topLeftCell="D1" zoomScale="80" zoomScaleNormal="80" workbookViewId="0">
      <pane xSplit="4" ySplit="3" topLeftCell="H4" activePane="bottomRight" state="frozen"/>
      <selection activeCell="D1" sqref="D1"/>
      <selection pane="topRight" activeCell="I1" sqref="I1"/>
      <selection pane="bottomLeft" activeCell="D3" sqref="D3"/>
      <selection pane="bottomRight" activeCell="F85" sqref="F85"/>
    </sheetView>
  </sheetViews>
  <sheetFormatPr defaultRowHeight="14.4"/>
  <cols>
    <col min="1" max="3" width="0" hidden="1" customWidth="1"/>
    <col min="4" max="4" width="9.6640625" hidden="1" customWidth="1"/>
    <col min="5" max="5" width="9.109375" customWidth="1"/>
    <col min="6" max="6" width="6.109375" customWidth="1"/>
    <col min="7" max="7" width="7.6640625" customWidth="1"/>
    <col min="8" max="8" width="7.33203125" hidden="1" customWidth="1"/>
    <col min="9" max="9" width="10.44140625" hidden="1" customWidth="1"/>
    <col min="10" max="10" width="46.44140625" customWidth="1"/>
    <col min="11" max="11" width="8.5546875" customWidth="1"/>
  </cols>
  <sheetData>
    <row r="2" spans="1:11">
      <c r="E2" t="s">
        <v>178</v>
      </c>
    </row>
    <row r="3" spans="1:11" s="8" customFormat="1" ht="83.25" customHeight="1">
      <c r="B3" s="9" t="s">
        <v>0</v>
      </c>
      <c r="D3" s="10" t="s">
        <v>149</v>
      </c>
      <c r="E3" s="10" t="s">
        <v>155</v>
      </c>
      <c r="F3" s="10" t="s">
        <v>150</v>
      </c>
      <c r="G3" s="10" t="s">
        <v>1</v>
      </c>
      <c r="H3" s="10" t="s">
        <v>2</v>
      </c>
      <c r="I3" s="10" t="s">
        <v>156</v>
      </c>
      <c r="J3" s="10" t="s">
        <v>160</v>
      </c>
      <c r="K3" s="50" t="s">
        <v>170</v>
      </c>
    </row>
    <row r="4" spans="1:11" ht="12.75" customHeight="1">
      <c r="A4" s="4" t="e">
        <f>CONCATENATE(#REF!,G4)</f>
        <v>#REF!</v>
      </c>
      <c r="B4" s="1" t="s">
        <v>5</v>
      </c>
      <c r="C4" s="3" t="s">
        <v>20</v>
      </c>
      <c r="D4" s="38" t="s">
        <v>22</v>
      </c>
      <c r="E4" s="26" t="s">
        <v>8</v>
      </c>
      <c r="F4" s="38" t="s">
        <v>152</v>
      </c>
      <c r="G4" s="26" t="s">
        <v>20</v>
      </c>
      <c r="H4" s="26"/>
      <c r="I4" s="38" t="s">
        <v>158</v>
      </c>
      <c r="J4" s="17" t="s">
        <v>21</v>
      </c>
      <c r="K4" s="26">
        <v>9</v>
      </c>
    </row>
    <row r="5" spans="1:11" ht="12.75" hidden="1" customHeight="1">
      <c r="A5" s="4" t="e">
        <f>CONCATENATE(#REF!,G5)</f>
        <v>#REF!</v>
      </c>
      <c r="B5" s="1" t="s">
        <v>10</v>
      </c>
      <c r="C5" s="2" t="s">
        <v>11</v>
      </c>
      <c r="D5" s="27"/>
      <c r="E5" s="27" t="s">
        <v>11</v>
      </c>
      <c r="F5" s="27" t="s">
        <v>152</v>
      </c>
      <c r="G5" s="27" t="s">
        <v>20</v>
      </c>
      <c r="H5" s="27"/>
      <c r="I5" s="27" t="s">
        <v>158</v>
      </c>
      <c r="J5" s="29"/>
      <c r="K5" s="29">
        <v>1</v>
      </c>
    </row>
    <row r="6" spans="1:11" ht="12.75" hidden="1" customHeight="1">
      <c r="A6" s="4" t="e">
        <f>CONCATENATE(#REF!,G6)</f>
        <v>#REF!</v>
      </c>
      <c r="B6" s="1" t="s">
        <v>12</v>
      </c>
      <c r="C6" s="2" t="s">
        <v>13</v>
      </c>
      <c r="D6" s="27"/>
      <c r="E6" s="27" t="s">
        <v>13</v>
      </c>
      <c r="F6" s="27" t="s">
        <v>152</v>
      </c>
      <c r="G6" s="27" t="s">
        <v>20</v>
      </c>
      <c r="H6" s="27"/>
      <c r="I6" s="27" t="s">
        <v>158</v>
      </c>
      <c r="J6" s="29"/>
      <c r="K6" s="29">
        <v>1</v>
      </c>
    </row>
    <row r="7" spans="1:11" ht="12.75" hidden="1" customHeight="1">
      <c r="A7" s="4" t="e">
        <f>CONCATENATE(#REF!,G7)</f>
        <v>#REF!</v>
      </c>
      <c r="B7" s="1" t="s">
        <v>14</v>
      </c>
      <c r="C7" s="2" t="s">
        <v>15</v>
      </c>
      <c r="D7" s="27"/>
      <c r="E7" s="27" t="s">
        <v>15</v>
      </c>
      <c r="F7" s="27" t="s">
        <v>152</v>
      </c>
      <c r="G7" s="27" t="s">
        <v>20</v>
      </c>
      <c r="H7" s="27"/>
      <c r="I7" s="27" t="s">
        <v>158</v>
      </c>
      <c r="J7" s="29"/>
      <c r="K7" s="29">
        <v>1</v>
      </c>
    </row>
    <row r="8" spans="1:11" ht="12.75" hidden="1" customHeight="1">
      <c r="A8" s="4" t="e">
        <f>CONCATENATE(#REF!,G8)</f>
        <v>#REF!</v>
      </c>
      <c r="B8" s="1" t="s">
        <v>16</v>
      </c>
      <c r="C8" s="2" t="s">
        <v>17</v>
      </c>
      <c r="D8" s="27"/>
      <c r="E8" s="27" t="s">
        <v>17</v>
      </c>
      <c r="F8" s="27" t="s">
        <v>152</v>
      </c>
      <c r="G8" s="27" t="s">
        <v>20</v>
      </c>
      <c r="H8" s="27"/>
      <c r="I8" s="27" t="s">
        <v>158</v>
      </c>
      <c r="J8" s="29"/>
      <c r="K8" s="29">
        <v>4</v>
      </c>
    </row>
    <row r="9" spans="1:11" ht="12.75" hidden="1" customHeight="1">
      <c r="A9" s="4" t="e">
        <f>CONCATENATE(#REF!,G9)</f>
        <v>#REF!</v>
      </c>
      <c r="B9" s="1" t="s">
        <v>18</v>
      </c>
      <c r="C9" s="2" t="s">
        <v>19</v>
      </c>
      <c r="D9" s="27"/>
      <c r="E9" s="27" t="s">
        <v>19</v>
      </c>
      <c r="F9" s="27" t="s">
        <v>152</v>
      </c>
      <c r="G9" s="27" t="s">
        <v>20</v>
      </c>
      <c r="H9" s="27"/>
      <c r="I9" s="27" t="s">
        <v>158</v>
      </c>
      <c r="J9" s="29"/>
      <c r="K9" s="29">
        <v>2</v>
      </c>
    </row>
    <row r="10" spans="1:11" ht="12.75" customHeight="1">
      <c r="A10" s="4" t="e">
        <f>CONCATENATE(#REF!,G10)</f>
        <v>#REF!</v>
      </c>
      <c r="B10" s="1" t="s">
        <v>5</v>
      </c>
      <c r="C10" s="3" t="s">
        <v>27</v>
      </c>
      <c r="D10" s="53"/>
      <c r="E10" s="28" t="s">
        <v>8</v>
      </c>
      <c r="F10" s="27" t="s">
        <v>153</v>
      </c>
      <c r="G10" s="28" t="s">
        <v>27</v>
      </c>
      <c r="H10" s="54" t="s">
        <v>28</v>
      </c>
      <c r="I10" s="27" t="s">
        <v>157</v>
      </c>
      <c r="J10" s="51" t="s">
        <v>29</v>
      </c>
      <c r="K10" s="55">
        <v>19</v>
      </c>
    </row>
    <row r="11" spans="1:11" ht="12.75" hidden="1" customHeight="1">
      <c r="A11" s="4" t="e">
        <f>CONCATENATE(#REF!,G11)</f>
        <v>#REF!</v>
      </c>
      <c r="B11" s="1" t="s">
        <v>12</v>
      </c>
      <c r="C11" s="2" t="s">
        <v>13</v>
      </c>
      <c r="D11" s="53"/>
      <c r="E11" s="27" t="s">
        <v>13</v>
      </c>
      <c r="F11" s="27" t="s">
        <v>153</v>
      </c>
      <c r="G11" s="27" t="s">
        <v>27</v>
      </c>
      <c r="H11" s="56"/>
      <c r="I11" s="27" t="s">
        <v>157</v>
      </c>
      <c r="J11" s="29"/>
      <c r="K11" s="57">
        <v>3</v>
      </c>
    </row>
    <row r="12" spans="1:11" ht="12.75" hidden="1" customHeight="1">
      <c r="A12" s="4" t="e">
        <f>CONCATENATE(#REF!,G12)</f>
        <v>#REF!</v>
      </c>
      <c r="B12" s="1" t="s">
        <v>14</v>
      </c>
      <c r="C12" s="2" t="s">
        <v>15</v>
      </c>
      <c r="D12" s="53"/>
      <c r="E12" s="27" t="s">
        <v>15</v>
      </c>
      <c r="F12" s="27" t="s">
        <v>153</v>
      </c>
      <c r="G12" s="27" t="s">
        <v>27</v>
      </c>
      <c r="H12" s="56"/>
      <c r="I12" s="27" t="s">
        <v>157</v>
      </c>
      <c r="J12" s="29"/>
      <c r="K12" s="57">
        <v>6</v>
      </c>
    </row>
    <row r="13" spans="1:11" ht="12.75" hidden="1" customHeight="1">
      <c r="A13" s="4" t="e">
        <f>CONCATENATE(#REF!,G13)</f>
        <v>#REF!</v>
      </c>
      <c r="B13" s="1" t="s">
        <v>16</v>
      </c>
      <c r="C13" s="2" t="s">
        <v>17</v>
      </c>
      <c r="D13" s="53"/>
      <c r="E13" s="27" t="s">
        <v>17</v>
      </c>
      <c r="F13" s="27" t="s">
        <v>153</v>
      </c>
      <c r="G13" s="27" t="s">
        <v>27</v>
      </c>
      <c r="H13" s="56"/>
      <c r="I13" s="27" t="s">
        <v>157</v>
      </c>
      <c r="J13" s="29"/>
      <c r="K13" s="57">
        <v>6</v>
      </c>
    </row>
    <row r="14" spans="1:11" ht="12.75" hidden="1" customHeight="1">
      <c r="A14" s="4" t="e">
        <f>CONCATENATE(#REF!,G14)</f>
        <v>#REF!</v>
      </c>
      <c r="B14" s="1" t="s">
        <v>18</v>
      </c>
      <c r="C14" s="2" t="s">
        <v>19</v>
      </c>
      <c r="D14" s="53"/>
      <c r="E14" s="27" t="s">
        <v>19</v>
      </c>
      <c r="F14" s="27" t="s">
        <v>153</v>
      </c>
      <c r="G14" s="27" t="s">
        <v>27</v>
      </c>
      <c r="H14" s="56"/>
      <c r="I14" s="27" t="s">
        <v>157</v>
      </c>
      <c r="J14" s="29"/>
      <c r="K14" s="58">
        <v>4</v>
      </c>
    </row>
    <row r="15" spans="1:11" ht="12.75" customHeight="1">
      <c r="A15" s="4" t="e">
        <f>CONCATENATE(#REF!,G15)</f>
        <v>#REF!</v>
      </c>
      <c r="B15" s="1" t="s">
        <v>5</v>
      </c>
      <c r="C15" s="3" t="s">
        <v>30</v>
      </c>
      <c r="D15" s="53"/>
      <c r="E15" s="28" t="s">
        <v>8</v>
      </c>
      <c r="F15" s="27" t="s">
        <v>153</v>
      </c>
      <c r="G15" s="28" t="s">
        <v>30</v>
      </c>
      <c r="H15" s="54" t="s">
        <v>31</v>
      </c>
      <c r="I15" s="27" t="s">
        <v>157</v>
      </c>
      <c r="J15" s="51" t="s">
        <v>32</v>
      </c>
      <c r="K15" s="55">
        <v>30</v>
      </c>
    </row>
    <row r="16" spans="1:11" ht="12.75" hidden="1" customHeight="1">
      <c r="A16" s="4" t="e">
        <f>CONCATENATE(#REF!,G16)</f>
        <v>#REF!</v>
      </c>
      <c r="B16" s="1" t="s">
        <v>10</v>
      </c>
      <c r="C16" s="2" t="s">
        <v>11</v>
      </c>
      <c r="D16" s="53"/>
      <c r="E16" s="27" t="s">
        <v>11</v>
      </c>
      <c r="F16" s="27" t="s">
        <v>153</v>
      </c>
      <c r="G16" s="27" t="s">
        <v>30</v>
      </c>
      <c r="H16" s="56"/>
      <c r="I16" s="27" t="s">
        <v>157</v>
      </c>
      <c r="J16" s="29"/>
      <c r="K16" s="57">
        <v>2</v>
      </c>
    </row>
    <row r="17" spans="1:11" ht="12.75" hidden="1" customHeight="1">
      <c r="A17" s="4" t="e">
        <f>CONCATENATE(#REF!,G17)</f>
        <v>#REF!</v>
      </c>
      <c r="B17" s="1" t="s">
        <v>12</v>
      </c>
      <c r="C17" s="2" t="s">
        <v>13</v>
      </c>
      <c r="D17" s="53"/>
      <c r="E17" s="27" t="s">
        <v>13</v>
      </c>
      <c r="F17" s="27" t="s">
        <v>153</v>
      </c>
      <c r="G17" s="27" t="s">
        <v>30</v>
      </c>
      <c r="H17" s="56"/>
      <c r="I17" s="27" t="s">
        <v>157</v>
      </c>
      <c r="J17" s="29"/>
      <c r="K17" s="57">
        <v>10</v>
      </c>
    </row>
    <row r="18" spans="1:11" ht="12.75" hidden="1" customHeight="1">
      <c r="A18" s="4" t="e">
        <f>CONCATENATE(#REF!,G18)</f>
        <v>#REF!</v>
      </c>
      <c r="B18" s="1" t="s">
        <v>14</v>
      </c>
      <c r="C18" s="2" t="s">
        <v>15</v>
      </c>
      <c r="D18" s="53"/>
      <c r="E18" s="27" t="s">
        <v>15</v>
      </c>
      <c r="F18" s="27" t="s">
        <v>153</v>
      </c>
      <c r="G18" s="27" t="s">
        <v>30</v>
      </c>
      <c r="H18" s="56"/>
      <c r="I18" s="27" t="s">
        <v>157</v>
      </c>
      <c r="J18" s="29"/>
      <c r="K18" s="57">
        <v>7</v>
      </c>
    </row>
    <row r="19" spans="1:11" ht="12.75" hidden="1" customHeight="1">
      <c r="A19" s="4" t="e">
        <f>CONCATENATE(#REF!,G19)</f>
        <v>#REF!</v>
      </c>
      <c r="B19" s="1" t="s">
        <v>16</v>
      </c>
      <c r="C19" s="2" t="s">
        <v>17</v>
      </c>
      <c r="D19" s="53"/>
      <c r="E19" s="27" t="s">
        <v>17</v>
      </c>
      <c r="F19" s="27" t="s">
        <v>153</v>
      </c>
      <c r="G19" s="27" t="s">
        <v>30</v>
      </c>
      <c r="H19" s="56"/>
      <c r="I19" s="27" t="s">
        <v>157</v>
      </c>
      <c r="J19" s="29"/>
      <c r="K19" s="57">
        <v>6</v>
      </c>
    </row>
    <row r="20" spans="1:11" ht="12.75" hidden="1" customHeight="1">
      <c r="A20" s="4" t="e">
        <f>CONCATENATE(#REF!,G20)</f>
        <v>#REF!</v>
      </c>
      <c r="B20" s="1" t="s">
        <v>18</v>
      </c>
      <c r="C20" s="2" t="s">
        <v>19</v>
      </c>
      <c r="D20" s="53"/>
      <c r="E20" s="27" t="s">
        <v>19</v>
      </c>
      <c r="F20" s="27" t="s">
        <v>153</v>
      </c>
      <c r="G20" s="27" t="s">
        <v>30</v>
      </c>
      <c r="H20" s="56"/>
      <c r="I20" s="27" t="s">
        <v>157</v>
      </c>
      <c r="J20" s="29"/>
      <c r="K20" s="58">
        <v>5</v>
      </c>
    </row>
    <row r="21" spans="1:11" ht="12.75" customHeight="1">
      <c r="A21" s="4" t="e">
        <f>CONCATENATE(#REF!,G21)</f>
        <v>#REF!</v>
      </c>
      <c r="B21" s="1" t="s">
        <v>5</v>
      </c>
      <c r="C21" s="3" t="s">
        <v>33</v>
      </c>
      <c r="D21" s="53"/>
      <c r="E21" s="28" t="s">
        <v>8</v>
      </c>
      <c r="F21" s="27" t="s">
        <v>153</v>
      </c>
      <c r="G21" s="28" t="s">
        <v>33</v>
      </c>
      <c r="H21" s="54"/>
      <c r="I21" s="27" t="s">
        <v>157</v>
      </c>
      <c r="J21" s="51" t="s">
        <v>34</v>
      </c>
      <c r="K21" s="55">
        <v>45</v>
      </c>
    </row>
    <row r="22" spans="1:11" ht="12.75" hidden="1" customHeight="1">
      <c r="A22" s="4" t="e">
        <f>CONCATENATE(#REF!,G22)</f>
        <v>#REF!</v>
      </c>
      <c r="B22" s="1" t="s">
        <v>10</v>
      </c>
      <c r="C22" s="2" t="s">
        <v>11</v>
      </c>
      <c r="D22" s="53"/>
      <c r="E22" s="27" t="s">
        <v>11</v>
      </c>
      <c r="F22" s="27" t="s">
        <v>153</v>
      </c>
      <c r="G22" s="27" t="s">
        <v>33</v>
      </c>
      <c r="H22" s="56"/>
      <c r="I22" s="27" t="s">
        <v>157</v>
      </c>
      <c r="J22" s="29"/>
      <c r="K22" s="57">
        <v>2</v>
      </c>
    </row>
    <row r="23" spans="1:11" ht="12.75" hidden="1" customHeight="1">
      <c r="A23" s="4" t="e">
        <f>CONCATENATE(#REF!,G23)</f>
        <v>#REF!</v>
      </c>
      <c r="B23" s="1" t="s">
        <v>12</v>
      </c>
      <c r="C23" s="2" t="s">
        <v>13</v>
      </c>
      <c r="D23" s="53"/>
      <c r="E23" s="27" t="s">
        <v>13</v>
      </c>
      <c r="F23" s="27" t="s">
        <v>153</v>
      </c>
      <c r="G23" s="27" t="s">
        <v>33</v>
      </c>
      <c r="H23" s="56"/>
      <c r="I23" s="27" t="s">
        <v>157</v>
      </c>
      <c r="J23" s="29"/>
      <c r="K23" s="57">
        <v>5</v>
      </c>
    </row>
    <row r="24" spans="1:11" ht="12.75" hidden="1" customHeight="1">
      <c r="A24" s="4" t="e">
        <f>CONCATENATE(#REF!,G24)</f>
        <v>#REF!</v>
      </c>
      <c r="B24" s="1" t="s">
        <v>14</v>
      </c>
      <c r="C24" s="2" t="s">
        <v>15</v>
      </c>
      <c r="D24" s="53"/>
      <c r="E24" s="27" t="s">
        <v>15</v>
      </c>
      <c r="F24" s="27" t="s">
        <v>153</v>
      </c>
      <c r="G24" s="27" t="s">
        <v>33</v>
      </c>
      <c r="H24" s="56"/>
      <c r="I24" s="27" t="s">
        <v>157</v>
      </c>
      <c r="J24" s="29"/>
      <c r="K24" s="57">
        <v>19</v>
      </c>
    </row>
    <row r="25" spans="1:11" ht="12.75" hidden="1" customHeight="1">
      <c r="A25" s="4" t="e">
        <f>CONCATENATE(#REF!,G25)</f>
        <v>#REF!</v>
      </c>
      <c r="B25" s="1" t="s">
        <v>16</v>
      </c>
      <c r="C25" s="2" t="s">
        <v>17</v>
      </c>
      <c r="D25" s="53"/>
      <c r="E25" s="27" t="s">
        <v>17</v>
      </c>
      <c r="F25" s="27" t="s">
        <v>153</v>
      </c>
      <c r="G25" s="27" t="s">
        <v>33</v>
      </c>
      <c r="H25" s="56"/>
      <c r="I25" s="27" t="s">
        <v>157</v>
      </c>
      <c r="J25" s="29"/>
      <c r="K25" s="57">
        <v>12</v>
      </c>
    </row>
    <row r="26" spans="1:11" ht="12.75" hidden="1" customHeight="1">
      <c r="A26" s="4" t="e">
        <f>CONCATENATE(#REF!,G26)</f>
        <v>#REF!</v>
      </c>
      <c r="B26" s="1" t="s">
        <v>25</v>
      </c>
      <c r="C26" s="2" t="s">
        <v>26</v>
      </c>
      <c r="D26" s="53"/>
      <c r="E26" s="27" t="s">
        <v>26</v>
      </c>
      <c r="F26" s="27" t="s">
        <v>153</v>
      </c>
      <c r="G26" s="27" t="s">
        <v>33</v>
      </c>
      <c r="H26" s="56"/>
      <c r="I26" s="27" t="s">
        <v>157</v>
      </c>
      <c r="J26" s="29"/>
      <c r="K26" s="57">
        <v>1</v>
      </c>
    </row>
    <row r="27" spans="1:11" ht="12.75" hidden="1" customHeight="1">
      <c r="A27" s="4" t="e">
        <f>CONCATENATE(#REF!,G27)</f>
        <v>#REF!</v>
      </c>
      <c r="B27" s="1" t="s">
        <v>18</v>
      </c>
      <c r="C27" s="2" t="s">
        <v>19</v>
      </c>
      <c r="D27" s="53"/>
      <c r="E27" s="27" t="s">
        <v>19</v>
      </c>
      <c r="F27" s="27" t="s">
        <v>153</v>
      </c>
      <c r="G27" s="27" t="s">
        <v>33</v>
      </c>
      <c r="H27" s="56"/>
      <c r="I27" s="27" t="s">
        <v>157</v>
      </c>
      <c r="J27" s="29"/>
      <c r="K27" s="57">
        <v>6</v>
      </c>
    </row>
    <row r="28" spans="1:11" ht="12.75" customHeight="1">
      <c r="A28" s="4" t="e">
        <f>CONCATENATE(#REF!,G28)</f>
        <v>#REF!</v>
      </c>
      <c r="B28" s="1" t="s">
        <v>5</v>
      </c>
      <c r="C28" s="3" t="s">
        <v>39</v>
      </c>
      <c r="D28" s="53"/>
      <c r="E28" s="28" t="s">
        <v>8</v>
      </c>
      <c r="F28" s="27" t="s">
        <v>153</v>
      </c>
      <c r="G28" s="28" t="s">
        <v>39</v>
      </c>
      <c r="H28" s="54" t="s">
        <v>40</v>
      </c>
      <c r="I28" s="27" t="s">
        <v>157</v>
      </c>
      <c r="J28" s="51" t="s">
        <v>41</v>
      </c>
      <c r="K28" s="55">
        <v>14</v>
      </c>
    </row>
    <row r="29" spans="1:11" ht="12.75" hidden="1" customHeight="1">
      <c r="A29" s="4" t="e">
        <f>CONCATENATE(#REF!,G29)</f>
        <v>#REF!</v>
      </c>
      <c r="B29" s="1" t="s">
        <v>10</v>
      </c>
      <c r="C29" s="2" t="s">
        <v>11</v>
      </c>
      <c r="D29" s="53"/>
      <c r="E29" s="27" t="s">
        <v>11</v>
      </c>
      <c r="F29" s="27" t="s">
        <v>153</v>
      </c>
      <c r="G29" s="27" t="s">
        <v>39</v>
      </c>
      <c r="H29" s="56"/>
      <c r="I29" s="27" t="s">
        <v>157</v>
      </c>
      <c r="J29" s="29"/>
      <c r="K29" s="57">
        <v>1</v>
      </c>
    </row>
    <row r="30" spans="1:11" ht="12.75" hidden="1" customHeight="1">
      <c r="A30" s="4" t="e">
        <f>CONCATENATE(#REF!,G30)</f>
        <v>#REF!</v>
      </c>
      <c r="B30" s="1" t="s">
        <v>12</v>
      </c>
      <c r="C30" s="2" t="s">
        <v>13</v>
      </c>
      <c r="D30" s="53"/>
      <c r="E30" s="27" t="s">
        <v>13</v>
      </c>
      <c r="F30" s="27" t="s">
        <v>153</v>
      </c>
      <c r="G30" s="27" t="s">
        <v>39</v>
      </c>
      <c r="H30" s="56"/>
      <c r="I30" s="27" t="s">
        <v>157</v>
      </c>
      <c r="J30" s="29"/>
      <c r="K30" s="57">
        <v>3</v>
      </c>
    </row>
    <row r="31" spans="1:11" ht="12.75" hidden="1" customHeight="1">
      <c r="A31" s="4" t="e">
        <f>CONCATENATE(#REF!,G31)</f>
        <v>#REF!</v>
      </c>
      <c r="B31" s="1" t="s">
        <v>14</v>
      </c>
      <c r="C31" s="2" t="s">
        <v>15</v>
      </c>
      <c r="D31" s="53"/>
      <c r="E31" s="27" t="s">
        <v>15</v>
      </c>
      <c r="F31" s="27" t="s">
        <v>153</v>
      </c>
      <c r="G31" s="27" t="s">
        <v>39</v>
      </c>
      <c r="H31" s="56"/>
      <c r="I31" s="27" t="s">
        <v>157</v>
      </c>
      <c r="J31" s="29"/>
      <c r="K31" s="57">
        <v>2</v>
      </c>
    </row>
    <row r="32" spans="1:11" ht="12.75" hidden="1" customHeight="1">
      <c r="A32" s="4" t="e">
        <f>CONCATENATE(#REF!,G32)</f>
        <v>#REF!</v>
      </c>
      <c r="B32" s="1" t="s">
        <v>16</v>
      </c>
      <c r="C32" s="2" t="s">
        <v>17</v>
      </c>
      <c r="D32" s="53"/>
      <c r="E32" s="27" t="s">
        <v>17</v>
      </c>
      <c r="F32" s="27" t="s">
        <v>153</v>
      </c>
      <c r="G32" s="27" t="s">
        <v>39</v>
      </c>
      <c r="H32" s="56"/>
      <c r="I32" s="27" t="s">
        <v>157</v>
      </c>
      <c r="J32" s="29"/>
      <c r="K32" s="57">
        <v>2</v>
      </c>
    </row>
    <row r="33" spans="1:11" ht="12.75" hidden="1" customHeight="1">
      <c r="A33" s="4" t="e">
        <f>CONCATENATE(#REF!,G33)</f>
        <v>#REF!</v>
      </c>
      <c r="B33" s="1" t="s">
        <v>18</v>
      </c>
      <c r="C33" s="2" t="s">
        <v>19</v>
      </c>
      <c r="D33" s="53"/>
      <c r="E33" s="27" t="s">
        <v>19</v>
      </c>
      <c r="F33" s="27" t="s">
        <v>153</v>
      </c>
      <c r="G33" s="27" t="s">
        <v>39</v>
      </c>
      <c r="H33" s="56"/>
      <c r="I33" s="27" t="s">
        <v>157</v>
      </c>
      <c r="J33" s="29"/>
      <c r="K33" s="57">
        <v>6</v>
      </c>
    </row>
    <row r="34" spans="1:11" ht="12.75" customHeight="1">
      <c r="A34" s="4" t="e">
        <f>CONCATENATE(#REF!,G34)</f>
        <v>#REF!</v>
      </c>
      <c r="B34" s="1" t="s">
        <v>5</v>
      </c>
      <c r="C34" s="3" t="s">
        <v>49</v>
      </c>
      <c r="D34" s="53"/>
      <c r="E34" s="28" t="s">
        <v>8</v>
      </c>
      <c r="F34" s="27" t="s">
        <v>153</v>
      </c>
      <c r="G34" s="28" t="s">
        <v>49</v>
      </c>
      <c r="H34" s="54" t="s">
        <v>50</v>
      </c>
      <c r="I34" s="27" t="s">
        <v>157</v>
      </c>
      <c r="J34" s="51" t="s">
        <v>51</v>
      </c>
      <c r="K34" s="55">
        <v>18</v>
      </c>
    </row>
    <row r="35" spans="1:11" ht="12.75" hidden="1" customHeight="1">
      <c r="A35" s="4" t="e">
        <f>CONCATENATE(#REF!,G35)</f>
        <v>#REF!</v>
      </c>
      <c r="B35" s="1" t="s">
        <v>12</v>
      </c>
      <c r="C35" s="2" t="s">
        <v>13</v>
      </c>
      <c r="D35" s="53"/>
      <c r="E35" s="27" t="s">
        <v>13</v>
      </c>
      <c r="F35" s="27" t="s">
        <v>153</v>
      </c>
      <c r="G35" s="27" t="s">
        <v>49</v>
      </c>
      <c r="H35" s="56"/>
      <c r="I35" s="27" t="s">
        <v>157</v>
      </c>
      <c r="J35" s="29"/>
      <c r="K35" s="57">
        <v>6</v>
      </c>
    </row>
    <row r="36" spans="1:11" ht="12.75" hidden="1" customHeight="1">
      <c r="A36" s="4" t="e">
        <f>CONCATENATE(#REF!,G36)</f>
        <v>#REF!</v>
      </c>
      <c r="B36" s="1" t="s">
        <v>14</v>
      </c>
      <c r="C36" s="2" t="s">
        <v>15</v>
      </c>
      <c r="D36" s="53"/>
      <c r="E36" s="27" t="s">
        <v>15</v>
      </c>
      <c r="F36" s="27" t="s">
        <v>153</v>
      </c>
      <c r="G36" s="27" t="s">
        <v>49</v>
      </c>
      <c r="H36" s="56"/>
      <c r="I36" s="27" t="s">
        <v>157</v>
      </c>
      <c r="J36" s="29"/>
      <c r="K36" s="57">
        <v>6</v>
      </c>
    </row>
    <row r="37" spans="1:11" ht="12.75" hidden="1" customHeight="1">
      <c r="A37" s="4" t="e">
        <f>CONCATENATE(#REF!,G37)</f>
        <v>#REF!</v>
      </c>
      <c r="B37" s="1" t="s">
        <v>16</v>
      </c>
      <c r="C37" s="2" t="s">
        <v>17</v>
      </c>
      <c r="D37" s="53"/>
      <c r="E37" s="27" t="s">
        <v>17</v>
      </c>
      <c r="F37" s="27" t="s">
        <v>153</v>
      </c>
      <c r="G37" s="27" t="s">
        <v>49</v>
      </c>
      <c r="H37" s="56"/>
      <c r="I37" s="27" t="s">
        <v>157</v>
      </c>
      <c r="J37" s="29"/>
      <c r="K37" s="57">
        <v>3</v>
      </c>
    </row>
    <row r="38" spans="1:11" ht="12.75" hidden="1" customHeight="1">
      <c r="A38" s="4" t="e">
        <f>CONCATENATE(#REF!,G38)</f>
        <v>#REF!</v>
      </c>
      <c r="B38" s="1" t="s">
        <v>18</v>
      </c>
      <c r="C38" s="2" t="s">
        <v>19</v>
      </c>
      <c r="D38" s="53"/>
      <c r="E38" s="27" t="s">
        <v>19</v>
      </c>
      <c r="F38" s="27" t="s">
        <v>153</v>
      </c>
      <c r="G38" s="27" t="s">
        <v>49</v>
      </c>
      <c r="H38" s="56"/>
      <c r="I38" s="27" t="s">
        <v>157</v>
      </c>
      <c r="J38" s="29"/>
      <c r="K38" s="57">
        <v>3</v>
      </c>
    </row>
    <row r="39" spans="1:11" ht="12.75" customHeight="1">
      <c r="A39" s="4" t="e">
        <f>CONCATENATE(#REF!,G39)</f>
        <v>#REF!</v>
      </c>
      <c r="B39" s="1" t="s">
        <v>5</v>
      </c>
      <c r="C39" s="3" t="s">
        <v>56</v>
      </c>
      <c r="D39" s="53"/>
      <c r="E39" s="28" t="s">
        <v>8</v>
      </c>
      <c r="F39" s="27" t="s">
        <v>153</v>
      </c>
      <c r="G39" s="28" t="s">
        <v>56</v>
      </c>
      <c r="H39" s="54"/>
      <c r="I39" s="27" t="s">
        <v>158</v>
      </c>
      <c r="J39" s="51" t="s">
        <v>57</v>
      </c>
      <c r="K39" s="55">
        <v>15</v>
      </c>
    </row>
    <row r="40" spans="1:11" ht="12.75" hidden="1" customHeight="1">
      <c r="A40" s="4" t="e">
        <f>CONCATENATE(#REF!,G40)</f>
        <v>#REF!</v>
      </c>
      <c r="B40" s="1" t="s">
        <v>12</v>
      </c>
      <c r="C40" s="2" t="s">
        <v>13</v>
      </c>
      <c r="D40" s="53"/>
      <c r="E40" s="27" t="s">
        <v>13</v>
      </c>
      <c r="F40" s="27" t="s">
        <v>153</v>
      </c>
      <c r="G40" s="27" t="s">
        <v>56</v>
      </c>
      <c r="H40" s="56"/>
      <c r="I40" s="27" t="s">
        <v>158</v>
      </c>
      <c r="J40" s="29"/>
      <c r="K40" s="57">
        <v>3</v>
      </c>
    </row>
    <row r="41" spans="1:11" ht="12.75" hidden="1" customHeight="1">
      <c r="A41" s="4" t="e">
        <f>CONCATENATE(#REF!,G41)</f>
        <v>#REF!</v>
      </c>
      <c r="B41" s="1" t="s">
        <v>14</v>
      </c>
      <c r="C41" s="2" t="s">
        <v>15</v>
      </c>
      <c r="D41" s="53"/>
      <c r="E41" s="27" t="s">
        <v>15</v>
      </c>
      <c r="F41" s="27" t="s">
        <v>153</v>
      </c>
      <c r="G41" s="27" t="s">
        <v>56</v>
      </c>
      <c r="H41" s="56"/>
      <c r="I41" s="27" t="s">
        <v>158</v>
      </c>
      <c r="J41" s="29"/>
      <c r="K41" s="57">
        <v>2</v>
      </c>
    </row>
    <row r="42" spans="1:11" ht="12.75" hidden="1" customHeight="1">
      <c r="A42" s="4" t="e">
        <f>CONCATENATE(#REF!,G42)</f>
        <v>#REF!</v>
      </c>
      <c r="B42" s="1" t="s">
        <v>16</v>
      </c>
      <c r="C42" s="2" t="s">
        <v>17</v>
      </c>
      <c r="D42" s="53"/>
      <c r="E42" s="27" t="s">
        <v>17</v>
      </c>
      <c r="F42" s="27" t="s">
        <v>153</v>
      </c>
      <c r="G42" s="27" t="s">
        <v>56</v>
      </c>
      <c r="H42" s="56"/>
      <c r="I42" s="27" t="s">
        <v>158</v>
      </c>
      <c r="J42" s="29"/>
      <c r="K42" s="57">
        <v>5</v>
      </c>
    </row>
    <row r="43" spans="1:11" ht="12.75" hidden="1" customHeight="1">
      <c r="A43" s="4" t="e">
        <f>CONCATENATE(#REF!,G43)</f>
        <v>#REF!</v>
      </c>
      <c r="B43" s="1" t="s">
        <v>18</v>
      </c>
      <c r="C43" s="2" t="s">
        <v>19</v>
      </c>
      <c r="D43" s="53"/>
      <c r="E43" s="27" t="s">
        <v>19</v>
      </c>
      <c r="F43" s="27" t="s">
        <v>153</v>
      </c>
      <c r="G43" s="27" t="s">
        <v>56</v>
      </c>
      <c r="H43" s="56"/>
      <c r="I43" s="27" t="s">
        <v>158</v>
      </c>
      <c r="J43" s="29"/>
      <c r="K43" s="57">
        <v>5</v>
      </c>
    </row>
    <row r="44" spans="1:11" ht="12.75" customHeight="1">
      <c r="A44" s="4" t="e">
        <f>CONCATENATE(#REF!,G44)</f>
        <v>#REF!</v>
      </c>
      <c r="B44" s="1" t="s">
        <v>5</v>
      </c>
      <c r="C44" s="3" t="s">
        <v>58</v>
      </c>
      <c r="D44" s="53"/>
      <c r="E44" s="28" t="s">
        <v>8</v>
      </c>
      <c r="F44" s="27" t="s">
        <v>153</v>
      </c>
      <c r="G44" s="28" t="s">
        <v>58</v>
      </c>
      <c r="H44" s="54"/>
      <c r="I44" s="27" t="s">
        <v>157</v>
      </c>
      <c r="J44" s="51" t="s">
        <v>59</v>
      </c>
      <c r="K44" s="55">
        <v>0</v>
      </c>
    </row>
    <row r="45" spans="1:11" ht="12.75" hidden="1" customHeight="1">
      <c r="A45" s="4" t="e">
        <f>CONCATENATE(#REF!,G45)</f>
        <v>#REF!</v>
      </c>
      <c r="B45" s="1" t="s">
        <v>12</v>
      </c>
      <c r="C45" s="2" t="s">
        <v>13</v>
      </c>
      <c r="D45" s="53"/>
      <c r="E45" s="27" t="s">
        <v>13</v>
      </c>
      <c r="F45" s="27" t="s">
        <v>153</v>
      </c>
      <c r="G45" s="27" t="s">
        <v>58</v>
      </c>
      <c r="H45" s="56"/>
      <c r="I45" s="27" t="s">
        <v>157</v>
      </c>
      <c r="J45" s="29"/>
      <c r="K45" s="57">
        <v>0</v>
      </c>
    </row>
    <row r="46" spans="1:11" ht="12.75" customHeight="1">
      <c r="A46" s="4" t="e">
        <f>CONCATENATE(#REF!,G46)</f>
        <v>#REF!</v>
      </c>
      <c r="B46" s="1" t="s">
        <v>5</v>
      </c>
      <c r="C46" s="3" t="s">
        <v>63</v>
      </c>
      <c r="D46" s="53"/>
      <c r="E46" s="28" t="s">
        <v>8</v>
      </c>
      <c r="F46" s="27" t="s">
        <v>154</v>
      </c>
      <c r="G46" s="28" t="s">
        <v>63</v>
      </c>
      <c r="H46" s="54"/>
      <c r="I46" s="27" t="s">
        <v>157</v>
      </c>
      <c r="J46" s="51" t="s">
        <v>64</v>
      </c>
      <c r="K46" s="55">
        <v>3</v>
      </c>
    </row>
    <row r="47" spans="1:11" ht="12.75" hidden="1" customHeight="1">
      <c r="A47" s="4" t="e">
        <f>CONCATENATE(#REF!,G47)</f>
        <v>#REF!</v>
      </c>
      <c r="B47" s="1" t="s">
        <v>12</v>
      </c>
      <c r="C47" s="2" t="s">
        <v>13</v>
      </c>
      <c r="D47" s="53"/>
      <c r="E47" s="27" t="s">
        <v>13</v>
      </c>
      <c r="F47" s="27" t="s">
        <v>154</v>
      </c>
      <c r="G47" s="27" t="s">
        <v>63</v>
      </c>
      <c r="H47" s="56"/>
      <c r="I47" s="27" t="s">
        <v>157</v>
      </c>
      <c r="J47" s="29"/>
      <c r="K47" s="57">
        <v>1</v>
      </c>
    </row>
    <row r="48" spans="1:11" ht="12.75" hidden="1" customHeight="1">
      <c r="A48" s="4" t="e">
        <f>CONCATENATE(#REF!,G48)</f>
        <v>#REF!</v>
      </c>
      <c r="B48" s="1" t="s">
        <v>14</v>
      </c>
      <c r="C48" s="2" t="s">
        <v>15</v>
      </c>
      <c r="D48" s="53"/>
      <c r="E48" s="27" t="s">
        <v>15</v>
      </c>
      <c r="F48" s="27" t="s">
        <v>154</v>
      </c>
      <c r="G48" s="27" t="s">
        <v>63</v>
      </c>
      <c r="H48" s="56"/>
      <c r="I48" s="27" t="s">
        <v>157</v>
      </c>
      <c r="J48" s="29"/>
      <c r="K48" s="57">
        <v>1</v>
      </c>
    </row>
    <row r="49" spans="1:11" ht="12.75" hidden="1" customHeight="1">
      <c r="A49" s="4" t="e">
        <f>CONCATENATE(#REF!,G49)</f>
        <v>#REF!</v>
      </c>
      <c r="B49" s="1" t="s">
        <v>16</v>
      </c>
      <c r="C49" s="2" t="s">
        <v>17</v>
      </c>
      <c r="D49" s="53"/>
      <c r="E49" s="27" t="s">
        <v>17</v>
      </c>
      <c r="F49" s="27" t="s">
        <v>154</v>
      </c>
      <c r="G49" s="27" t="s">
        <v>63</v>
      </c>
      <c r="H49" s="56"/>
      <c r="I49" s="27" t="s">
        <v>157</v>
      </c>
      <c r="J49" s="29"/>
      <c r="K49" s="57">
        <v>1</v>
      </c>
    </row>
    <row r="50" spans="1:11" ht="12.75" customHeight="1">
      <c r="A50" s="4" t="e">
        <f>CONCATENATE(#REF!,G50)</f>
        <v>#REF!</v>
      </c>
      <c r="B50" s="1" t="s">
        <v>5</v>
      </c>
      <c r="C50" s="3" t="s">
        <v>68</v>
      </c>
      <c r="D50" s="53"/>
      <c r="E50" s="28" t="s">
        <v>8</v>
      </c>
      <c r="F50" s="27" t="s">
        <v>154</v>
      </c>
      <c r="G50" s="28" t="s">
        <v>68</v>
      </c>
      <c r="H50" s="54" t="s">
        <v>31</v>
      </c>
      <c r="I50" s="27" t="s">
        <v>157</v>
      </c>
      <c r="J50" s="51" t="s">
        <v>69</v>
      </c>
      <c r="K50" s="55">
        <v>46</v>
      </c>
    </row>
    <row r="51" spans="1:11" ht="12.75" hidden="1" customHeight="1">
      <c r="A51" s="4" t="e">
        <f>CONCATENATE(#REF!,G51)</f>
        <v>#REF!</v>
      </c>
      <c r="B51" s="1" t="s">
        <v>10</v>
      </c>
      <c r="C51" s="2" t="s">
        <v>11</v>
      </c>
      <c r="D51" s="53"/>
      <c r="E51" s="27" t="s">
        <v>11</v>
      </c>
      <c r="F51" s="27" t="s">
        <v>154</v>
      </c>
      <c r="G51" s="27" t="s">
        <v>68</v>
      </c>
      <c r="H51" s="56"/>
      <c r="I51" s="27" t="s">
        <v>157</v>
      </c>
      <c r="J51" s="29"/>
      <c r="K51" s="57">
        <v>5</v>
      </c>
    </row>
    <row r="52" spans="1:11" ht="12.75" hidden="1" customHeight="1">
      <c r="A52" s="4" t="e">
        <f>CONCATENATE(#REF!,G52)</f>
        <v>#REF!</v>
      </c>
      <c r="B52" s="1" t="s">
        <v>12</v>
      </c>
      <c r="C52" s="2" t="s">
        <v>13</v>
      </c>
      <c r="D52" s="53"/>
      <c r="E52" s="27" t="s">
        <v>13</v>
      </c>
      <c r="F52" s="27" t="s">
        <v>154</v>
      </c>
      <c r="G52" s="27" t="s">
        <v>68</v>
      </c>
      <c r="H52" s="56"/>
      <c r="I52" s="27" t="s">
        <v>157</v>
      </c>
      <c r="J52" s="29"/>
      <c r="K52" s="58">
        <v>14</v>
      </c>
    </row>
    <row r="53" spans="1:11" ht="12.75" hidden="1" customHeight="1">
      <c r="A53" s="4" t="e">
        <f>CONCATENATE(#REF!,G53)</f>
        <v>#REF!</v>
      </c>
      <c r="B53" s="1" t="s">
        <v>14</v>
      </c>
      <c r="C53" s="2" t="s">
        <v>15</v>
      </c>
      <c r="D53" s="53"/>
      <c r="E53" s="27" t="s">
        <v>15</v>
      </c>
      <c r="F53" s="27" t="s">
        <v>154</v>
      </c>
      <c r="G53" s="27" t="s">
        <v>68</v>
      </c>
      <c r="H53" s="56"/>
      <c r="I53" s="27" t="s">
        <v>157</v>
      </c>
      <c r="J53" s="29"/>
      <c r="K53" s="58">
        <v>8</v>
      </c>
    </row>
    <row r="54" spans="1:11" ht="12.75" hidden="1" customHeight="1">
      <c r="A54" s="4" t="e">
        <f>CONCATENATE(#REF!,G54)</f>
        <v>#REF!</v>
      </c>
      <c r="B54" s="1" t="s">
        <v>16</v>
      </c>
      <c r="C54" s="2" t="s">
        <v>17</v>
      </c>
      <c r="D54" s="53"/>
      <c r="E54" s="27" t="s">
        <v>17</v>
      </c>
      <c r="F54" s="27" t="s">
        <v>154</v>
      </c>
      <c r="G54" s="27" t="s">
        <v>68</v>
      </c>
      <c r="H54" s="56"/>
      <c r="I54" s="27" t="s">
        <v>157</v>
      </c>
      <c r="J54" s="29"/>
      <c r="K54" s="57">
        <v>12</v>
      </c>
    </row>
    <row r="55" spans="1:11" ht="12.75" hidden="1" customHeight="1">
      <c r="A55" s="4" t="e">
        <f>CONCATENATE(#REF!,G55)</f>
        <v>#REF!</v>
      </c>
      <c r="B55" s="1" t="s">
        <v>18</v>
      </c>
      <c r="C55" s="2" t="s">
        <v>19</v>
      </c>
      <c r="D55" s="53"/>
      <c r="E55" s="27" t="s">
        <v>19</v>
      </c>
      <c r="F55" s="27" t="s">
        <v>154</v>
      </c>
      <c r="G55" s="27" t="s">
        <v>68</v>
      </c>
      <c r="H55" s="56"/>
      <c r="I55" s="27" t="s">
        <v>157</v>
      </c>
      <c r="J55" s="29"/>
      <c r="K55" s="57">
        <v>7</v>
      </c>
    </row>
    <row r="56" spans="1:11" ht="12.75" customHeight="1">
      <c r="A56" s="4" t="e">
        <f>CONCATENATE(#REF!,G56)</f>
        <v>#REF!</v>
      </c>
      <c r="B56" s="1" t="s">
        <v>5</v>
      </c>
      <c r="C56" s="3" t="s">
        <v>72</v>
      </c>
      <c r="D56" s="53"/>
      <c r="E56" s="28" t="s">
        <v>8</v>
      </c>
      <c r="F56" s="27" t="s">
        <v>154</v>
      </c>
      <c r="G56" s="28" t="s">
        <v>72</v>
      </c>
      <c r="H56" s="54"/>
      <c r="I56" s="27" t="s">
        <v>157</v>
      </c>
      <c r="J56" s="51" t="s">
        <v>73</v>
      </c>
      <c r="K56" s="55">
        <v>1</v>
      </c>
    </row>
    <row r="57" spans="1:11" ht="12.75" hidden="1" customHeight="1">
      <c r="A57" s="4" t="e">
        <f>CONCATENATE(#REF!,G57)</f>
        <v>#REF!</v>
      </c>
      <c r="B57" s="1" t="s">
        <v>12</v>
      </c>
      <c r="C57" s="2" t="s">
        <v>13</v>
      </c>
      <c r="D57" s="53"/>
      <c r="E57" s="27" t="s">
        <v>13</v>
      </c>
      <c r="F57" s="27" t="s">
        <v>154</v>
      </c>
      <c r="G57" s="27" t="s">
        <v>72</v>
      </c>
      <c r="H57" s="56"/>
      <c r="I57" s="27" t="s">
        <v>157</v>
      </c>
      <c r="J57" s="29"/>
      <c r="K57" s="57">
        <v>1</v>
      </c>
    </row>
    <row r="58" spans="1:11" ht="12.75" customHeight="1">
      <c r="A58" s="4" t="e">
        <f>CONCATENATE(#REF!,G58)</f>
        <v>#REF!</v>
      </c>
      <c r="B58" s="1" t="s">
        <v>5</v>
      </c>
      <c r="C58" s="3" t="s">
        <v>74</v>
      </c>
      <c r="D58" s="53"/>
      <c r="E58" s="28" t="s">
        <v>8</v>
      </c>
      <c r="F58" s="27" t="s">
        <v>154</v>
      </c>
      <c r="G58" s="28" t="s">
        <v>74</v>
      </c>
      <c r="H58" s="54"/>
      <c r="I58" s="27" t="s">
        <v>157</v>
      </c>
      <c r="J58" s="51" t="s">
        <v>75</v>
      </c>
      <c r="K58" s="55">
        <v>1</v>
      </c>
    </row>
    <row r="59" spans="1:11" ht="12.75" hidden="1" customHeight="1">
      <c r="A59" s="4" t="e">
        <f>CONCATENATE(#REF!,G59)</f>
        <v>#REF!</v>
      </c>
      <c r="B59" s="1" t="s">
        <v>12</v>
      </c>
      <c r="C59" s="2" t="s">
        <v>13</v>
      </c>
      <c r="D59" s="53"/>
      <c r="E59" s="27" t="s">
        <v>13</v>
      </c>
      <c r="F59" s="27" t="s">
        <v>154</v>
      </c>
      <c r="G59" s="27" t="s">
        <v>74</v>
      </c>
      <c r="H59" s="56"/>
      <c r="I59" s="27" t="s">
        <v>157</v>
      </c>
      <c r="J59" s="29"/>
      <c r="K59" s="57">
        <v>1</v>
      </c>
    </row>
    <row r="60" spans="1:11" ht="12.75" customHeight="1">
      <c r="A60" s="4" t="e">
        <f>CONCATENATE(#REF!,G60)</f>
        <v>#REF!</v>
      </c>
      <c r="B60" s="1" t="s">
        <v>5</v>
      </c>
      <c r="C60" s="3" t="s">
        <v>76</v>
      </c>
      <c r="D60" s="53"/>
      <c r="E60" s="28" t="s">
        <v>8</v>
      </c>
      <c r="F60" s="27" t="s">
        <v>154</v>
      </c>
      <c r="G60" s="28" t="s">
        <v>76</v>
      </c>
      <c r="H60" s="54" t="s">
        <v>28</v>
      </c>
      <c r="I60" s="27" t="s">
        <v>157</v>
      </c>
      <c r="J60" s="51" t="s">
        <v>77</v>
      </c>
      <c r="K60" s="55">
        <v>9</v>
      </c>
    </row>
    <row r="61" spans="1:11" ht="12.75" hidden="1" customHeight="1">
      <c r="A61" s="4" t="e">
        <f>CONCATENATE(#REF!,G61)</f>
        <v>#REF!</v>
      </c>
      <c r="B61" s="1" t="s">
        <v>12</v>
      </c>
      <c r="C61" s="2" t="s">
        <v>13</v>
      </c>
      <c r="D61" s="53"/>
      <c r="E61" s="27" t="s">
        <v>13</v>
      </c>
      <c r="F61" s="27" t="s">
        <v>154</v>
      </c>
      <c r="G61" s="27" t="s">
        <v>76</v>
      </c>
      <c r="H61" s="56"/>
      <c r="I61" s="27" t="s">
        <v>157</v>
      </c>
      <c r="J61" s="29"/>
      <c r="K61" s="57">
        <v>2</v>
      </c>
    </row>
    <row r="62" spans="1:11" ht="12.75" hidden="1" customHeight="1">
      <c r="A62" s="4" t="e">
        <f>CONCATENATE(#REF!,G62)</f>
        <v>#REF!</v>
      </c>
      <c r="B62" s="1" t="s">
        <v>14</v>
      </c>
      <c r="C62" s="2" t="s">
        <v>15</v>
      </c>
      <c r="D62" s="53"/>
      <c r="E62" s="27" t="s">
        <v>15</v>
      </c>
      <c r="F62" s="27" t="s">
        <v>154</v>
      </c>
      <c r="G62" s="27" t="s">
        <v>76</v>
      </c>
      <c r="H62" s="56"/>
      <c r="I62" s="27" t="s">
        <v>157</v>
      </c>
      <c r="J62" s="29"/>
      <c r="K62" s="57">
        <v>4</v>
      </c>
    </row>
    <row r="63" spans="1:11" ht="12.75" hidden="1" customHeight="1">
      <c r="A63" s="4" t="e">
        <f>CONCATENATE(#REF!,G63)</f>
        <v>#REF!</v>
      </c>
      <c r="B63" s="1" t="s">
        <v>18</v>
      </c>
      <c r="C63" s="2" t="s">
        <v>19</v>
      </c>
      <c r="D63" s="53"/>
      <c r="E63" s="27" t="s">
        <v>19</v>
      </c>
      <c r="F63" s="27" t="s">
        <v>154</v>
      </c>
      <c r="G63" s="27" t="s">
        <v>76</v>
      </c>
      <c r="H63" s="56"/>
      <c r="I63" s="27" t="s">
        <v>157</v>
      </c>
      <c r="J63" s="29"/>
      <c r="K63" s="57">
        <v>3</v>
      </c>
    </row>
    <row r="64" spans="1:11" ht="12.75" customHeight="1">
      <c r="A64" s="4" t="e">
        <f>CONCATENATE(#REF!,G64)</f>
        <v>#REF!</v>
      </c>
      <c r="B64" s="1" t="s">
        <v>5</v>
      </c>
      <c r="C64" s="3" t="s">
        <v>83</v>
      </c>
      <c r="D64" s="53"/>
      <c r="E64" s="28" t="s">
        <v>8</v>
      </c>
      <c r="F64" s="27" t="s">
        <v>154</v>
      </c>
      <c r="G64" s="28" t="s">
        <v>83</v>
      </c>
      <c r="H64" s="54" t="s">
        <v>84</v>
      </c>
      <c r="I64" s="27" t="s">
        <v>157</v>
      </c>
      <c r="J64" s="51" t="s">
        <v>85</v>
      </c>
      <c r="K64" s="55">
        <v>6</v>
      </c>
    </row>
    <row r="65" spans="1:11" ht="12.75" hidden="1" customHeight="1">
      <c r="A65" s="4" t="e">
        <f>CONCATENATE(#REF!,G65)</f>
        <v>#REF!</v>
      </c>
      <c r="B65" s="1" t="s">
        <v>12</v>
      </c>
      <c r="C65" s="2" t="s">
        <v>13</v>
      </c>
      <c r="D65" s="53"/>
      <c r="E65" s="27" t="s">
        <v>13</v>
      </c>
      <c r="F65" s="27" t="s">
        <v>154</v>
      </c>
      <c r="G65" s="27" t="s">
        <v>83</v>
      </c>
      <c r="H65" s="56"/>
      <c r="I65" s="27" t="s">
        <v>157</v>
      </c>
      <c r="J65" s="29"/>
      <c r="K65" s="57">
        <v>3</v>
      </c>
    </row>
    <row r="66" spans="1:11" ht="12.75" hidden="1" customHeight="1">
      <c r="A66" s="4" t="e">
        <f>CONCATENATE(#REF!,G66)</f>
        <v>#REF!</v>
      </c>
      <c r="B66" s="1" t="s">
        <v>14</v>
      </c>
      <c r="C66" s="2" t="s">
        <v>15</v>
      </c>
      <c r="D66" s="53"/>
      <c r="E66" s="27" t="s">
        <v>15</v>
      </c>
      <c r="F66" s="27" t="s">
        <v>154</v>
      </c>
      <c r="G66" s="27" t="s">
        <v>83</v>
      </c>
      <c r="H66" s="56"/>
      <c r="I66" s="27" t="s">
        <v>157</v>
      </c>
      <c r="J66" s="29"/>
      <c r="K66" s="57">
        <v>2</v>
      </c>
    </row>
    <row r="67" spans="1:11" ht="12.75" hidden="1" customHeight="1">
      <c r="A67" s="4" t="e">
        <f>CONCATENATE(#REF!,G67)</f>
        <v>#REF!</v>
      </c>
      <c r="B67" s="1" t="s">
        <v>18</v>
      </c>
      <c r="C67" s="2" t="s">
        <v>19</v>
      </c>
      <c r="D67" s="53"/>
      <c r="E67" s="27" t="s">
        <v>19</v>
      </c>
      <c r="F67" s="27" t="s">
        <v>154</v>
      </c>
      <c r="G67" s="27" t="s">
        <v>83</v>
      </c>
      <c r="H67" s="56"/>
      <c r="I67" s="27" t="s">
        <v>157</v>
      </c>
      <c r="J67" s="29"/>
      <c r="K67" s="57">
        <v>1</v>
      </c>
    </row>
    <row r="68" spans="1:11" ht="12.75" customHeight="1">
      <c r="A68" s="4" t="e">
        <f>CONCATENATE(#REF!,G68)</f>
        <v>#REF!</v>
      </c>
      <c r="B68" s="1" t="s">
        <v>5</v>
      </c>
      <c r="C68" s="3" t="s">
        <v>88</v>
      </c>
      <c r="D68" s="53"/>
      <c r="E68" s="28" t="s">
        <v>8</v>
      </c>
      <c r="F68" s="27" t="s">
        <v>154</v>
      </c>
      <c r="G68" s="28" t="s">
        <v>88</v>
      </c>
      <c r="H68" s="54" t="s">
        <v>84</v>
      </c>
      <c r="I68" s="27" t="s">
        <v>157</v>
      </c>
      <c r="J68" s="51" t="s">
        <v>89</v>
      </c>
      <c r="K68" s="55">
        <v>7</v>
      </c>
    </row>
    <row r="69" spans="1:11" ht="12.75" hidden="1" customHeight="1">
      <c r="A69" s="4" t="e">
        <f>CONCATENATE(#REF!,G69)</f>
        <v>#REF!</v>
      </c>
      <c r="B69" s="1" t="s">
        <v>12</v>
      </c>
      <c r="C69" s="2" t="s">
        <v>13</v>
      </c>
      <c r="D69" s="53"/>
      <c r="E69" s="27" t="s">
        <v>13</v>
      </c>
      <c r="F69" s="27" t="s">
        <v>154</v>
      </c>
      <c r="G69" s="27" t="s">
        <v>88</v>
      </c>
      <c r="H69" s="56"/>
      <c r="I69" s="27" t="s">
        <v>157</v>
      </c>
      <c r="J69" s="29"/>
      <c r="K69" s="57">
        <v>1</v>
      </c>
    </row>
    <row r="70" spans="1:11" ht="12.75" hidden="1" customHeight="1">
      <c r="A70" s="4" t="e">
        <f>CONCATENATE(#REF!,G70)</f>
        <v>#REF!</v>
      </c>
      <c r="B70" s="1" t="s">
        <v>14</v>
      </c>
      <c r="C70" s="2" t="s">
        <v>15</v>
      </c>
      <c r="D70" s="53"/>
      <c r="E70" s="27" t="s">
        <v>15</v>
      </c>
      <c r="F70" s="27" t="s">
        <v>154</v>
      </c>
      <c r="G70" s="27" t="s">
        <v>88</v>
      </c>
      <c r="H70" s="56"/>
      <c r="I70" s="27" t="s">
        <v>157</v>
      </c>
      <c r="J70" s="29"/>
      <c r="K70" s="57">
        <v>3</v>
      </c>
    </row>
    <row r="71" spans="1:11" ht="12.75" hidden="1" customHeight="1">
      <c r="A71" s="4" t="e">
        <f>CONCATENATE(#REF!,G71)</f>
        <v>#REF!</v>
      </c>
      <c r="B71" s="1" t="s">
        <v>16</v>
      </c>
      <c r="C71" s="2" t="s">
        <v>17</v>
      </c>
      <c r="D71" s="53"/>
      <c r="E71" s="27" t="s">
        <v>17</v>
      </c>
      <c r="F71" s="27" t="s">
        <v>154</v>
      </c>
      <c r="G71" s="27" t="s">
        <v>88</v>
      </c>
      <c r="H71" s="56"/>
      <c r="I71" s="27" t="s">
        <v>157</v>
      </c>
      <c r="J71" s="29"/>
      <c r="K71" s="57">
        <v>3</v>
      </c>
    </row>
    <row r="72" spans="1:11" ht="12.75" customHeight="1">
      <c r="A72" s="4" t="e">
        <f>CONCATENATE(#REF!,G72)</f>
        <v>#REF!</v>
      </c>
      <c r="B72" s="1" t="s">
        <v>5</v>
      </c>
      <c r="C72" s="3" t="s">
        <v>94</v>
      </c>
      <c r="D72" s="53"/>
      <c r="E72" s="28" t="s">
        <v>8</v>
      </c>
      <c r="F72" s="27" t="s">
        <v>154</v>
      </c>
      <c r="G72" s="28" t="s">
        <v>94</v>
      </c>
      <c r="H72" s="54"/>
      <c r="I72" s="27" t="s">
        <v>157</v>
      </c>
      <c r="J72" s="51" t="s">
        <v>95</v>
      </c>
      <c r="K72" s="55">
        <v>5</v>
      </c>
    </row>
    <row r="73" spans="1:11" ht="12.75" hidden="1" customHeight="1">
      <c r="A73" s="4" t="e">
        <f>CONCATENATE(#REF!,G73)</f>
        <v>#REF!</v>
      </c>
      <c r="B73" s="1" t="s">
        <v>12</v>
      </c>
      <c r="C73" s="2" t="s">
        <v>13</v>
      </c>
      <c r="D73" s="53"/>
      <c r="E73" s="27" t="s">
        <v>13</v>
      </c>
      <c r="F73" s="27" t="s">
        <v>154</v>
      </c>
      <c r="G73" s="27" t="s">
        <v>94</v>
      </c>
      <c r="H73" s="56"/>
      <c r="I73" s="27" t="s">
        <v>157</v>
      </c>
      <c r="J73" s="29"/>
      <c r="K73" s="57">
        <v>2</v>
      </c>
    </row>
    <row r="74" spans="1:11" ht="12.75" hidden="1" customHeight="1">
      <c r="A74" s="4" t="e">
        <f>CONCATENATE(#REF!,G74)</f>
        <v>#REF!</v>
      </c>
      <c r="B74" s="1" t="s">
        <v>14</v>
      </c>
      <c r="C74" s="2" t="s">
        <v>15</v>
      </c>
      <c r="D74" s="53"/>
      <c r="E74" s="27" t="s">
        <v>15</v>
      </c>
      <c r="F74" s="27" t="s">
        <v>154</v>
      </c>
      <c r="G74" s="27" t="s">
        <v>94</v>
      </c>
      <c r="H74" s="56"/>
      <c r="I74" s="27" t="s">
        <v>157</v>
      </c>
      <c r="J74" s="29"/>
      <c r="K74" s="57">
        <v>1</v>
      </c>
    </row>
    <row r="75" spans="1:11" ht="12.75" hidden="1" customHeight="1">
      <c r="A75" s="4" t="e">
        <f>CONCATENATE(#REF!,G75)</f>
        <v>#REF!</v>
      </c>
      <c r="B75" s="1" t="s">
        <v>16</v>
      </c>
      <c r="C75" s="2" t="s">
        <v>17</v>
      </c>
      <c r="D75" s="53"/>
      <c r="E75" s="27" t="s">
        <v>17</v>
      </c>
      <c r="F75" s="27" t="s">
        <v>154</v>
      </c>
      <c r="G75" s="27" t="s">
        <v>94</v>
      </c>
      <c r="H75" s="56"/>
      <c r="I75" s="27" t="s">
        <v>157</v>
      </c>
      <c r="J75" s="29"/>
      <c r="K75" s="57">
        <v>2</v>
      </c>
    </row>
    <row r="76" spans="1:11" ht="12.75" customHeight="1">
      <c r="A76" s="4" t="e">
        <f>CONCATENATE(#REF!,G76)</f>
        <v>#REF!</v>
      </c>
      <c r="B76" s="1" t="s">
        <v>5</v>
      </c>
      <c r="C76" s="3" t="s">
        <v>96</v>
      </c>
      <c r="D76" s="53"/>
      <c r="E76" s="28" t="s">
        <v>8</v>
      </c>
      <c r="F76" s="27" t="s">
        <v>154</v>
      </c>
      <c r="G76" s="28" t="s">
        <v>96</v>
      </c>
      <c r="H76" s="54"/>
      <c r="I76" s="27" t="s">
        <v>157</v>
      </c>
      <c r="J76" s="51" t="s">
        <v>97</v>
      </c>
      <c r="K76" s="55">
        <v>4</v>
      </c>
    </row>
    <row r="77" spans="1:11" ht="12.75" hidden="1" customHeight="1">
      <c r="A77" s="4" t="e">
        <f>CONCATENATE(#REF!,G77)</f>
        <v>#REF!</v>
      </c>
      <c r="B77" s="1" t="s">
        <v>10</v>
      </c>
      <c r="C77" s="2" t="s">
        <v>11</v>
      </c>
      <c r="D77" s="53"/>
      <c r="E77" s="27" t="s">
        <v>11</v>
      </c>
      <c r="F77" s="27" t="s">
        <v>154</v>
      </c>
      <c r="G77" s="27" t="s">
        <v>96</v>
      </c>
      <c r="H77" s="56"/>
      <c r="I77" s="27" t="s">
        <v>157</v>
      </c>
      <c r="J77" s="29"/>
      <c r="K77" s="57">
        <v>1</v>
      </c>
    </row>
    <row r="78" spans="1:11" ht="12.75" hidden="1" customHeight="1">
      <c r="A78" s="4" t="e">
        <f>CONCATENATE(#REF!,G78)</f>
        <v>#REF!</v>
      </c>
      <c r="B78" s="1" t="s">
        <v>16</v>
      </c>
      <c r="C78" s="2" t="s">
        <v>17</v>
      </c>
      <c r="D78" s="53"/>
      <c r="E78" s="27" t="s">
        <v>17</v>
      </c>
      <c r="F78" s="27" t="s">
        <v>154</v>
      </c>
      <c r="G78" s="27" t="s">
        <v>96</v>
      </c>
      <c r="H78" s="56"/>
      <c r="I78" s="27" t="s">
        <v>157</v>
      </c>
      <c r="J78" s="29"/>
      <c r="K78" s="57">
        <v>3</v>
      </c>
    </row>
    <row r="79" spans="1:11" ht="12.75" customHeight="1">
      <c r="A79" s="4" t="e">
        <f>CONCATENATE(#REF!,G79)</f>
        <v>#REF!</v>
      </c>
      <c r="B79" s="1" t="s">
        <v>5</v>
      </c>
      <c r="C79" s="3" t="s">
        <v>98</v>
      </c>
      <c r="D79" s="53"/>
      <c r="E79" s="28" t="s">
        <v>8</v>
      </c>
      <c r="F79" s="27" t="s">
        <v>154</v>
      </c>
      <c r="G79" s="28" t="s">
        <v>98</v>
      </c>
      <c r="H79" s="54"/>
      <c r="I79" s="27" t="s">
        <v>157</v>
      </c>
      <c r="J79" s="51" t="s">
        <v>99</v>
      </c>
      <c r="K79" s="55">
        <v>1</v>
      </c>
    </row>
    <row r="80" spans="1:11" ht="12.75" hidden="1" customHeight="1">
      <c r="A80" s="4" t="e">
        <f>CONCATENATE(#REF!,G80)</f>
        <v>#REF!</v>
      </c>
      <c r="B80" s="1" t="s">
        <v>16</v>
      </c>
      <c r="C80" s="2" t="s">
        <v>17</v>
      </c>
      <c r="D80" s="53"/>
      <c r="E80" s="27" t="s">
        <v>17</v>
      </c>
      <c r="F80" s="27" t="s">
        <v>154</v>
      </c>
      <c r="G80" s="27" t="s">
        <v>98</v>
      </c>
      <c r="H80" s="56"/>
      <c r="I80" s="27" t="s">
        <v>157</v>
      </c>
      <c r="J80" s="29"/>
      <c r="K80" s="57">
        <v>1</v>
      </c>
    </row>
    <row r="81" spans="1:11" ht="12.75" customHeight="1">
      <c r="A81" s="4" t="e">
        <f>CONCATENATE(#REF!,G81)</f>
        <v>#REF!</v>
      </c>
      <c r="B81" s="1" t="s">
        <v>5</v>
      </c>
      <c r="C81" s="3" t="s">
        <v>100</v>
      </c>
      <c r="D81" s="53"/>
      <c r="E81" s="28" t="s">
        <v>8</v>
      </c>
      <c r="F81" s="27" t="s">
        <v>154</v>
      </c>
      <c r="G81" s="28" t="s">
        <v>100</v>
      </c>
      <c r="H81" s="54"/>
      <c r="I81" s="27" t="s">
        <v>157</v>
      </c>
      <c r="J81" s="51" t="s">
        <v>101</v>
      </c>
      <c r="K81" s="55">
        <v>6</v>
      </c>
    </row>
    <row r="82" spans="1:11" ht="12.75" hidden="1" customHeight="1">
      <c r="A82" s="4" t="e">
        <f>CONCATENATE(#REF!,G82)</f>
        <v>#REF!</v>
      </c>
      <c r="B82" s="1" t="s">
        <v>14</v>
      </c>
      <c r="C82" s="2" t="s">
        <v>15</v>
      </c>
      <c r="D82" s="53"/>
      <c r="E82" s="27" t="s">
        <v>15</v>
      </c>
      <c r="F82" s="27" t="s">
        <v>154</v>
      </c>
      <c r="G82" s="27" t="s">
        <v>100</v>
      </c>
      <c r="H82" s="56"/>
      <c r="I82" s="27" t="s">
        <v>157</v>
      </c>
      <c r="J82" s="29"/>
      <c r="K82" s="57">
        <v>2</v>
      </c>
    </row>
    <row r="83" spans="1:11" ht="12.75" hidden="1" customHeight="1">
      <c r="A83" s="4" t="e">
        <f>CONCATENATE(#REF!,G83)</f>
        <v>#REF!</v>
      </c>
      <c r="B83" s="1" t="s">
        <v>16</v>
      </c>
      <c r="C83" s="2" t="s">
        <v>17</v>
      </c>
      <c r="D83" s="53"/>
      <c r="E83" s="27" t="s">
        <v>17</v>
      </c>
      <c r="F83" s="27" t="s">
        <v>154</v>
      </c>
      <c r="G83" s="27" t="s">
        <v>100</v>
      </c>
      <c r="H83" s="56"/>
      <c r="I83" s="27" t="s">
        <v>157</v>
      </c>
      <c r="J83" s="29"/>
      <c r="K83" s="57">
        <v>1</v>
      </c>
    </row>
    <row r="84" spans="1:11" ht="12.75" hidden="1" customHeight="1">
      <c r="A84" s="4" t="e">
        <f>CONCATENATE(#REF!,G84)</f>
        <v>#REF!</v>
      </c>
      <c r="B84" s="1" t="s">
        <v>18</v>
      </c>
      <c r="C84" s="2" t="s">
        <v>19</v>
      </c>
      <c r="D84" s="53"/>
      <c r="E84" s="27" t="s">
        <v>19</v>
      </c>
      <c r="F84" s="27" t="s">
        <v>154</v>
      </c>
      <c r="G84" s="27" t="s">
        <v>100</v>
      </c>
      <c r="H84" s="56"/>
      <c r="I84" s="27" t="s">
        <v>157</v>
      </c>
      <c r="J84" s="29"/>
      <c r="K84" s="57">
        <v>3</v>
      </c>
    </row>
    <row r="85" spans="1:11" ht="12.75" customHeight="1">
      <c r="A85" s="4" t="e">
        <f>CONCATENATE(#REF!,G85)</f>
        <v>#REF!</v>
      </c>
      <c r="B85" s="1" t="s">
        <v>5</v>
      </c>
      <c r="C85" s="3" t="s">
        <v>102</v>
      </c>
      <c r="D85" s="27" t="s">
        <v>55</v>
      </c>
      <c r="E85" s="28" t="s">
        <v>8</v>
      </c>
      <c r="F85" s="27" t="s">
        <v>154</v>
      </c>
      <c r="G85" s="28" t="s">
        <v>102</v>
      </c>
      <c r="H85" s="28"/>
      <c r="I85" s="27" t="s">
        <v>157</v>
      </c>
      <c r="J85" s="51" t="s">
        <v>103</v>
      </c>
      <c r="K85" s="51">
        <v>9</v>
      </c>
    </row>
    <row r="86" spans="1:11" ht="12.75" hidden="1" customHeight="1">
      <c r="A86" s="4" t="e">
        <f>CONCATENATE(#REF!,G86)</f>
        <v>#REF!</v>
      </c>
      <c r="B86" s="1" t="s">
        <v>12</v>
      </c>
      <c r="C86" s="2" t="s">
        <v>13</v>
      </c>
      <c r="D86" s="27"/>
      <c r="E86" s="27" t="s">
        <v>13</v>
      </c>
      <c r="F86" s="27" t="s">
        <v>154</v>
      </c>
      <c r="G86" s="27" t="s">
        <v>102</v>
      </c>
      <c r="H86" s="27"/>
      <c r="I86" s="27" t="s">
        <v>157</v>
      </c>
      <c r="J86" s="29"/>
      <c r="K86" s="29">
        <v>1</v>
      </c>
    </row>
    <row r="87" spans="1:11" ht="12.75" hidden="1" customHeight="1">
      <c r="A87" s="4" t="e">
        <f>CONCATENATE(#REF!,G87)</f>
        <v>#REF!</v>
      </c>
      <c r="B87" s="1" t="s">
        <v>14</v>
      </c>
      <c r="C87" s="2" t="s">
        <v>15</v>
      </c>
      <c r="D87" s="27"/>
      <c r="E87" s="27" t="s">
        <v>15</v>
      </c>
      <c r="F87" s="27" t="s">
        <v>154</v>
      </c>
      <c r="G87" s="27" t="s">
        <v>102</v>
      </c>
      <c r="H87" s="27"/>
      <c r="I87" s="27" t="s">
        <v>157</v>
      </c>
      <c r="J87" s="29"/>
      <c r="K87" s="52">
        <v>6</v>
      </c>
    </row>
    <row r="88" spans="1:11" ht="12.75" hidden="1" customHeight="1">
      <c r="A88" s="4" t="e">
        <f>CONCATENATE(#REF!,G88)</f>
        <v>#REF!</v>
      </c>
      <c r="B88" s="1" t="s">
        <v>16</v>
      </c>
      <c r="C88" s="2" t="s">
        <v>17</v>
      </c>
      <c r="D88" s="27"/>
      <c r="E88" s="27" t="s">
        <v>17</v>
      </c>
      <c r="F88" s="27" t="s">
        <v>154</v>
      </c>
      <c r="G88" s="27" t="s">
        <v>102</v>
      </c>
      <c r="H88" s="27"/>
      <c r="I88" s="27" t="s">
        <v>157</v>
      </c>
      <c r="J88" s="29"/>
      <c r="K88" s="29">
        <v>1</v>
      </c>
    </row>
    <row r="89" spans="1:11" ht="12.75" hidden="1" customHeight="1">
      <c r="A89" s="4" t="e">
        <f>CONCATENATE(#REF!,G89)</f>
        <v>#REF!</v>
      </c>
      <c r="B89" s="1" t="s">
        <v>25</v>
      </c>
      <c r="C89" s="2" t="s">
        <v>26</v>
      </c>
      <c r="D89" s="27"/>
      <c r="E89" s="27" t="s">
        <v>26</v>
      </c>
      <c r="F89" s="27" t="s">
        <v>154</v>
      </c>
      <c r="G89" s="27" t="s">
        <v>102</v>
      </c>
      <c r="H89" s="27"/>
      <c r="I89" s="27" t="s">
        <v>157</v>
      </c>
      <c r="J89" s="29"/>
      <c r="K89" s="29">
        <v>1</v>
      </c>
    </row>
    <row r="90" spans="1:11" ht="12.75" customHeight="1">
      <c r="A90" s="4" t="e">
        <f>CONCATENATE(#REF!,G90)</f>
        <v>#REF!</v>
      </c>
      <c r="B90" s="1" t="s">
        <v>5</v>
      </c>
      <c r="C90" s="3" t="s">
        <v>106</v>
      </c>
      <c r="D90" s="53"/>
      <c r="E90" s="28" t="s">
        <v>8</v>
      </c>
      <c r="F90" s="27" t="s">
        <v>154</v>
      </c>
      <c r="G90" s="28" t="s">
        <v>106</v>
      </c>
      <c r="H90" s="54"/>
      <c r="I90" s="27" t="s">
        <v>157</v>
      </c>
      <c r="J90" s="51" t="s">
        <v>107</v>
      </c>
      <c r="K90" s="55">
        <v>4</v>
      </c>
    </row>
    <row r="91" spans="1:11" ht="12.75" hidden="1" customHeight="1">
      <c r="A91" s="4" t="e">
        <f>CONCATENATE(#REF!,G91)</f>
        <v>#REF!</v>
      </c>
      <c r="B91" s="1" t="s">
        <v>12</v>
      </c>
      <c r="C91" s="2" t="s">
        <v>13</v>
      </c>
      <c r="D91" s="53"/>
      <c r="E91" s="27" t="s">
        <v>13</v>
      </c>
      <c r="F91" s="27" t="s">
        <v>154</v>
      </c>
      <c r="G91" s="27" t="s">
        <v>106</v>
      </c>
      <c r="H91" s="56"/>
      <c r="I91" s="27" t="s">
        <v>157</v>
      </c>
      <c r="J91" s="29"/>
      <c r="K91" s="57">
        <v>3</v>
      </c>
    </row>
    <row r="92" spans="1:11" ht="12.75" hidden="1" customHeight="1">
      <c r="A92" s="4" t="e">
        <f>CONCATENATE(#REF!,G92)</f>
        <v>#REF!</v>
      </c>
      <c r="B92" s="1" t="s">
        <v>16</v>
      </c>
      <c r="C92" s="2" t="s">
        <v>17</v>
      </c>
      <c r="D92" s="53"/>
      <c r="E92" s="27" t="s">
        <v>17</v>
      </c>
      <c r="F92" s="27" t="s">
        <v>154</v>
      </c>
      <c r="G92" s="27" t="s">
        <v>106</v>
      </c>
      <c r="H92" s="56"/>
      <c r="I92" s="27" t="s">
        <v>157</v>
      </c>
      <c r="J92" s="29"/>
      <c r="K92" s="57">
        <v>1</v>
      </c>
    </row>
    <row r="93" spans="1:11" ht="12.75" customHeight="1">
      <c r="A93" s="4" t="e">
        <f>CONCATENATE(#REF!,G93)</f>
        <v>#REF!</v>
      </c>
      <c r="B93" s="1" t="s">
        <v>5</v>
      </c>
      <c r="C93" s="3" t="s">
        <v>108</v>
      </c>
      <c r="D93" s="53"/>
      <c r="E93" s="28" t="s">
        <v>8</v>
      </c>
      <c r="F93" s="27" t="s">
        <v>154</v>
      </c>
      <c r="G93" s="28" t="s">
        <v>108</v>
      </c>
      <c r="H93" s="54" t="s">
        <v>40</v>
      </c>
      <c r="I93" s="27" t="s">
        <v>157</v>
      </c>
      <c r="J93" s="51" t="s">
        <v>109</v>
      </c>
      <c r="K93" s="55">
        <v>21</v>
      </c>
    </row>
    <row r="94" spans="1:11" ht="12.75" hidden="1" customHeight="1">
      <c r="A94" s="4" t="e">
        <f>CONCATENATE(#REF!,G94)</f>
        <v>#REF!</v>
      </c>
      <c r="B94" s="1" t="s">
        <v>12</v>
      </c>
      <c r="C94" s="2" t="s">
        <v>13</v>
      </c>
      <c r="D94" s="53"/>
      <c r="E94" s="27" t="s">
        <v>13</v>
      </c>
      <c r="F94" s="27" t="s">
        <v>154</v>
      </c>
      <c r="G94" s="27" t="s">
        <v>108</v>
      </c>
      <c r="H94" s="56"/>
      <c r="I94" s="27" t="s">
        <v>157</v>
      </c>
      <c r="J94" s="29"/>
      <c r="K94" s="57">
        <v>4</v>
      </c>
    </row>
    <row r="95" spans="1:11" ht="12.75" hidden="1" customHeight="1">
      <c r="A95" s="4" t="e">
        <f>CONCATENATE(#REF!,G95)</f>
        <v>#REF!</v>
      </c>
      <c r="B95" s="1" t="s">
        <v>14</v>
      </c>
      <c r="C95" s="2" t="s">
        <v>15</v>
      </c>
      <c r="D95" s="53"/>
      <c r="E95" s="27" t="s">
        <v>15</v>
      </c>
      <c r="F95" s="27" t="s">
        <v>154</v>
      </c>
      <c r="G95" s="27" t="s">
        <v>108</v>
      </c>
      <c r="H95" s="56"/>
      <c r="I95" s="27" t="s">
        <v>157</v>
      </c>
      <c r="J95" s="29"/>
      <c r="K95" s="57">
        <v>9</v>
      </c>
    </row>
    <row r="96" spans="1:11" ht="12.75" hidden="1" customHeight="1">
      <c r="A96" s="4" t="e">
        <f>CONCATENATE(#REF!,G96)</f>
        <v>#REF!</v>
      </c>
      <c r="B96" s="1" t="s">
        <v>16</v>
      </c>
      <c r="C96" s="2" t="s">
        <v>17</v>
      </c>
      <c r="D96" s="53"/>
      <c r="E96" s="27" t="s">
        <v>17</v>
      </c>
      <c r="F96" s="27" t="s">
        <v>154</v>
      </c>
      <c r="G96" s="27" t="s">
        <v>108</v>
      </c>
      <c r="H96" s="56"/>
      <c r="I96" s="27" t="s">
        <v>157</v>
      </c>
      <c r="J96" s="29"/>
      <c r="K96" s="57">
        <v>5</v>
      </c>
    </row>
    <row r="97" spans="1:11" ht="12.75" hidden="1" customHeight="1">
      <c r="A97" s="4" t="e">
        <f>CONCATENATE(#REF!,G97)</f>
        <v>#REF!</v>
      </c>
      <c r="B97" s="1" t="s">
        <v>18</v>
      </c>
      <c r="C97" s="2" t="s">
        <v>19</v>
      </c>
      <c r="D97" s="53"/>
      <c r="E97" s="27" t="s">
        <v>19</v>
      </c>
      <c r="F97" s="27" t="s">
        <v>154</v>
      </c>
      <c r="G97" s="27" t="s">
        <v>108</v>
      </c>
      <c r="H97" s="56"/>
      <c r="I97" s="27" t="s">
        <v>157</v>
      </c>
      <c r="J97" s="29"/>
      <c r="K97" s="57">
        <v>3</v>
      </c>
    </row>
    <row r="98" spans="1:11" ht="12.75" customHeight="1">
      <c r="A98" s="4" t="e">
        <f>CONCATENATE(#REF!,G98)</f>
        <v>#REF!</v>
      </c>
      <c r="B98" s="1" t="s">
        <v>5</v>
      </c>
      <c r="C98" s="3" t="s">
        <v>110</v>
      </c>
      <c r="D98" s="53"/>
      <c r="E98" s="28" t="s">
        <v>8</v>
      </c>
      <c r="F98" s="27" t="s">
        <v>154</v>
      </c>
      <c r="G98" s="28" t="s">
        <v>110</v>
      </c>
      <c r="H98" s="54"/>
      <c r="I98" s="27" t="s">
        <v>157</v>
      </c>
      <c r="J98" s="51" t="s">
        <v>111</v>
      </c>
      <c r="K98" s="55">
        <v>14</v>
      </c>
    </row>
    <row r="99" spans="1:11" ht="12.75" hidden="1" customHeight="1">
      <c r="A99" s="4" t="e">
        <f>CONCATENATE(#REF!,G99)</f>
        <v>#REF!</v>
      </c>
      <c r="B99" s="1" t="s">
        <v>12</v>
      </c>
      <c r="C99" s="2" t="s">
        <v>13</v>
      </c>
      <c r="D99" s="53"/>
      <c r="E99" s="27" t="s">
        <v>13</v>
      </c>
      <c r="F99" s="27" t="s">
        <v>154</v>
      </c>
      <c r="G99" s="27" t="s">
        <v>110</v>
      </c>
      <c r="H99" s="56"/>
      <c r="I99" s="27" t="s">
        <v>157</v>
      </c>
      <c r="J99" s="29"/>
      <c r="K99" s="57">
        <v>6</v>
      </c>
    </row>
    <row r="100" spans="1:11" ht="12.75" hidden="1" customHeight="1">
      <c r="A100" s="4" t="e">
        <f>CONCATENATE(#REF!,G100)</f>
        <v>#REF!</v>
      </c>
      <c r="B100" s="1" t="s">
        <v>14</v>
      </c>
      <c r="C100" s="2" t="s">
        <v>15</v>
      </c>
      <c r="D100" s="53"/>
      <c r="E100" s="27" t="s">
        <v>15</v>
      </c>
      <c r="F100" s="27" t="s">
        <v>154</v>
      </c>
      <c r="G100" s="27" t="s">
        <v>110</v>
      </c>
      <c r="H100" s="56"/>
      <c r="I100" s="27" t="s">
        <v>157</v>
      </c>
      <c r="J100" s="29"/>
      <c r="K100" s="57">
        <v>3</v>
      </c>
    </row>
    <row r="101" spans="1:11" ht="12.75" hidden="1" customHeight="1">
      <c r="A101" s="4" t="e">
        <f>CONCATENATE(#REF!,G101)</f>
        <v>#REF!</v>
      </c>
      <c r="B101" s="1" t="s">
        <v>16</v>
      </c>
      <c r="C101" s="2" t="s">
        <v>17</v>
      </c>
      <c r="D101" s="53"/>
      <c r="E101" s="27" t="s">
        <v>17</v>
      </c>
      <c r="F101" s="27" t="s">
        <v>154</v>
      </c>
      <c r="G101" s="27" t="s">
        <v>110</v>
      </c>
      <c r="H101" s="56"/>
      <c r="I101" s="27" t="s">
        <v>157</v>
      </c>
      <c r="J101" s="29"/>
      <c r="K101" s="57">
        <v>4</v>
      </c>
    </row>
    <row r="102" spans="1:11" ht="12.75" hidden="1" customHeight="1">
      <c r="A102" s="4" t="e">
        <f>CONCATENATE(#REF!,G102)</f>
        <v>#REF!</v>
      </c>
      <c r="B102" s="1" t="s">
        <v>18</v>
      </c>
      <c r="C102" s="2" t="s">
        <v>19</v>
      </c>
      <c r="D102" s="53"/>
      <c r="E102" s="27" t="s">
        <v>19</v>
      </c>
      <c r="F102" s="27" t="s">
        <v>154</v>
      </c>
      <c r="G102" s="27" t="s">
        <v>110</v>
      </c>
      <c r="H102" s="56"/>
      <c r="I102" s="27" t="s">
        <v>157</v>
      </c>
      <c r="J102" s="29"/>
      <c r="K102" s="57">
        <v>1</v>
      </c>
    </row>
    <row r="103" spans="1:11" ht="12.75" customHeight="1">
      <c r="A103" s="4" t="e">
        <f>CONCATENATE(#REF!,G103)</f>
        <v>#REF!</v>
      </c>
      <c r="B103" s="1" t="s">
        <v>5</v>
      </c>
      <c r="C103" s="3" t="s">
        <v>112</v>
      </c>
      <c r="D103" s="53"/>
      <c r="E103" s="28" t="s">
        <v>8</v>
      </c>
      <c r="F103" s="27" t="s">
        <v>154</v>
      </c>
      <c r="G103" s="28" t="s">
        <v>112</v>
      </c>
      <c r="H103" s="54"/>
      <c r="I103" s="27" t="s">
        <v>157</v>
      </c>
      <c r="J103" s="51" t="s">
        <v>113</v>
      </c>
      <c r="K103" s="55">
        <v>4</v>
      </c>
    </row>
    <row r="104" spans="1:11" ht="12.75" hidden="1" customHeight="1">
      <c r="A104" s="4" t="e">
        <f>CONCATENATE(#REF!,G104)</f>
        <v>#REF!</v>
      </c>
      <c r="B104" s="1" t="s">
        <v>12</v>
      </c>
      <c r="C104" s="2" t="s">
        <v>13</v>
      </c>
      <c r="D104" s="53"/>
      <c r="E104" s="27" t="s">
        <v>13</v>
      </c>
      <c r="F104" s="27" t="s">
        <v>154</v>
      </c>
      <c r="G104" s="27" t="s">
        <v>112</v>
      </c>
      <c r="H104" s="56"/>
      <c r="I104" s="27" t="s">
        <v>157</v>
      </c>
      <c r="J104" s="29"/>
      <c r="K104" s="57">
        <v>3</v>
      </c>
    </row>
    <row r="105" spans="1:11" ht="12.75" hidden="1" customHeight="1">
      <c r="A105" s="4" t="e">
        <f>CONCATENATE(#REF!,G105)</f>
        <v>#REF!</v>
      </c>
      <c r="B105" s="1" t="s">
        <v>14</v>
      </c>
      <c r="C105" s="2" t="s">
        <v>15</v>
      </c>
      <c r="D105" s="53"/>
      <c r="E105" s="27" t="s">
        <v>15</v>
      </c>
      <c r="F105" s="27" t="s">
        <v>154</v>
      </c>
      <c r="G105" s="27" t="s">
        <v>112</v>
      </c>
      <c r="H105" s="56"/>
      <c r="I105" s="27" t="s">
        <v>157</v>
      </c>
      <c r="J105" s="29"/>
      <c r="K105" s="57">
        <v>1</v>
      </c>
    </row>
    <row r="106" spans="1:11" ht="12.75" customHeight="1">
      <c r="A106" s="4" t="e">
        <f>CONCATENATE(#REF!,G106)</f>
        <v>#REF!</v>
      </c>
      <c r="B106" s="1" t="s">
        <v>5</v>
      </c>
      <c r="C106" s="3" t="s">
        <v>116</v>
      </c>
      <c r="D106" s="53"/>
      <c r="E106" s="28" t="s">
        <v>8</v>
      </c>
      <c r="F106" s="27" t="s">
        <v>154</v>
      </c>
      <c r="G106" s="28" t="s">
        <v>116</v>
      </c>
      <c r="H106" s="54"/>
      <c r="I106" s="27" t="s">
        <v>157</v>
      </c>
      <c r="J106" s="51" t="s">
        <v>117</v>
      </c>
      <c r="K106" s="55">
        <v>5</v>
      </c>
    </row>
    <row r="107" spans="1:11" ht="12.75" hidden="1" customHeight="1">
      <c r="A107" s="4" t="e">
        <f>CONCATENATE(#REF!,G107)</f>
        <v>#REF!</v>
      </c>
      <c r="B107" s="1" t="s">
        <v>12</v>
      </c>
      <c r="C107" s="2" t="s">
        <v>13</v>
      </c>
      <c r="D107" s="53"/>
      <c r="E107" s="27" t="s">
        <v>13</v>
      </c>
      <c r="F107" s="27" t="s">
        <v>154</v>
      </c>
      <c r="G107" s="27" t="s">
        <v>116</v>
      </c>
      <c r="H107" s="56"/>
      <c r="I107" s="27" t="s">
        <v>157</v>
      </c>
      <c r="J107" s="29"/>
      <c r="K107" s="57">
        <v>1</v>
      </c>
    </row>
    <row r="108" spans="1:11" ht="12.75" hidden="1" customHeight="1">
      <c r="A108" s="4" t="e">
        <f>CONCATENATE(#REF!,G108)</f>
        <v>#REF!</v>
      </c>
      <c r="B108" s="1" t="s">
        <v>16</v>
      </c>
      <c r="C108" s="2" t="s">
        <v>17</v>
      </c>
      <c r="D108" s="53"/>
      <c r="E108" s="27" t="s">
        <v>17</v>
      </c>
      <c r="F108" s="27" t="s">
        <v>154</v>
      </c>
      <c r="G108" s="27" t="s">
        <v>116</v>
      </c>
      <c r="H108" s="56"/>
      <c r="I108" s="27" t="s">
        <v>157</v>
      </c>
      <c r="J108" s="29"/>
      <c r="K108" s="58">
        <v>4</v>
      </c>
    </row>
    <row r="109" spans="1:11" ht="12.75" hidden="1" customHeight="1">
      <c r="A109" s="4" t="e">
        <f>CONCATENATE(#REF!,G109)</f>
        <v>#REF!</v>
      </c>
      <c r="B109" s="1" t="s">
        <v>18</v>
      </c>
      <c r="C109" s="2" t="s">
        <v>19</v>
      </c>
      <c r="D109" s="53"/>
      <c r="E109" s="27" t="s">
        <v>19</v>
      </c>
      <c r="F109" s="27" t="s">
        <v>154</v>
      </c>
      <c r="G109" s="27" t="s">
        <v>116</v>
      </c>
      <c r="H109" s="56"/>
      <c r="I109" s="27" t="s">
        <v>157</v>
      </c>
      <c r="J109" s="29"/>
      <c r="K109" s="57">
        <v>0</v>
      </c>
    </row>
    <row r="110" spans="1:11" ht="12.75" customHeight="1">
      <c r="A110" s="4" t="e">
        <f>CONCATENATE(#REF!,G110)</f>
        <v>#REF!</v>
      </c>
      <c r="B110" s="1" t="s">
        <v>5</v>
      </c>
      <c r="C110" s="3" t="s">
        <v>120</v>
      </c>
      <c r="D110" s="53"/>
      <c r="E110" s="28" t="s">
        <v>8</v>
      </c>
      <c r="F110" s="27" t="s">
        <v>154</v>
      </c>
      <c r="G110" s="28" t="s">
        <v>120</v>
      </c>
      <c r="H110" s="54" t="s">
        <v>50</v>
      </c>
      <c r="I110" s="27" t="s">
        <v>157</v>
      </c>
      <c r="J110" s="51" t="s">
        <v>121</v>
      </c>
      <c r="K110" s="55">
        <v>22</v>
      </c>
    </row>
    <row r="111" spans="1:11" ht="12.75" hidden="1" customHeight="1">
      <c r="A111" s="4" t="e">
        <f>CONCATENATE(#REF!,G111)</f>
        <v>#REF!</v>
      </c>
      <c r="B111" s="1" t="s">
        <v>10</v>
      </c>
      <c r="C111" s="2" t="s">
        <v>11</v>
      </c>
      <c r="D111" s="53"/>
      <c r="E111" s="27" t="s">
        <v>11</v>
      </c>
      <c r="F111" s="27" t="s">
        <v>154</v>
      </c>
      <c r="G111" s="27" t="s">
        <v>120</v>
      </c>
      <c r="H111" s="56"/>
      <c r="I111" s="27" t="s">
        <v>157</v>
      </c>
      <c r="J111" s="29"/>
      <c r="K111" s="57">
        <v>1</v>
      </c>
    </row>
    <row r="112" spans="1:11" ht="12.75" hidden="1" customHeight="1">
      <c r="A112" s="4" t="e">
        <f>CONCATENATE(#REF!,G112)</f>
        <v>#REF!</v>
      </c>
      <c r="B112" s="1" t="s">
        <v>12</v>
      </c>
      <c r="C112" s="2" t="s">
        <v>13</v>
      </c>
      <c r="D112" s="53"/>
      <c r="E112" s="27" t="s">
        <v>13</v>
      </c>
      <c r="F112" s="27" t="s">
        <v>154</v>
      </c>
      <c r="G112" s="27" t="s">
        <v>120</v>
      </c>
      <c r="H112" s="56"/>
      <c r="I112" s="27" t="s">
        <v>157</v>
      </c>
      <c r="J112" s="29"/>
      <c r="K112" s="57">
        <v>7</v>
      </c>
    </row>
    <row r="113" spans="1:11" ht="12.75" hidden="1" customHeight="1">
      <c r="A113" s="4" t="e">
        <f>CONCATENATE(#REF!,G113)</f>
        <v>#REF!</v>
      </c>
      <c r="B113" s="1" t="s">
        <v>14</v>
      </c>
      <c r="C113" s="2" t="s">
        <v>15</v>
      </c>
      <c r="D113" s="53"/>
      <c r="E113" s="27" t="s">
        <v>15</v>
      </c>
      <c r="F113" s="27" t="s">
        <v>154</v>
      </c>
      <c r="G113" s="27" t="s">
        <v>120</v>
      </c>
      <c r="H113" s="56"/>
      <c r="I113" s="27" t="s">
        <v>157</v>
      </c>
      <c r="J113" s="29"/>
      <c r="K113" s="57">
        <v>5</v>
      </c>
    </row>
    <row r="114" spans="1:11" ht="12.75" hidden="1" customHeight="1">
      <c r="A114" s="4" t="e">
        <f>CONCATENATE(#REF!,G114)</f>
        <v>#REF!</v>
      </c>
      <c r="B114" s="1" t="s">
        <v>16</v>
      </c>
      <c r="C114" s="2" t="s">
        <v>17</v>
      </c>
      <c r="D114" s="53"/>
      <c r="E114" s="27" t="s">
        <v>17</v>
      </c>
      <c r="F114" s="27" t="s">
        <v>154</v>
      </c>
      <c r="G114" s="27" t="s">
        <v>120</v>
      </c>
      <c r="H114" s="56"/>
      <c r="I114" s="27" t="s">
        <v>157</v>
      </c>
      <c r="J114" s="29"/>
      <c r="K114" s="57">
        <v>5</v>
      </c>
    </row>
    <row r="115" spans="1:11" ht="12.75" hidden="1" customHeight="1">
      <c r="A115" s="4" t="e">
        <f>CONCATENATE(#REF!,G115)</f>
        <v>#REF!</v>
      </c>
      <c r="B115" s="1" t="s">
        <v>18</v>
      </c>
      <c r="C115" s="2" t="s">
        <v>19</v>
      </c>
      <c r="D115" s="53"/>
      <c r="E115" s="27" t="s">
        <v>19</v>
      </c>
      <c r="F115" s="27" t="s">
        <v>154</v>
      </c>
      <c r="G115" s="27" t="s">
        <v>120</v>
      </c>
      <c r="H115" s="56"/>
      <c r="I115" s="27" t="s">
        <v>157</v>
      </c>
      <c r="J115" s="29"/>
      <c r="K115" s="57">
        <v>4</v>
      </c>
    </row>
    <row r="116" spans="1:11" ht="12.75" customHeight="1">
      <c r="A116" s="4" t="e">
        <f>CONCATENATE(#REF!,G116)</f>
        <v>#REF!</v>
      </c>
      <c r="B116" s="1" t="s">
        <v>5</v>
      </c>
      <c r="C116" s="3" t="s">
        <v>124</v>
      </c>
      <c r="D116" s="53"/>
      <c r="E116" s="28" t="s">
        <v>8</v>
      </c>
      <c r="F116" s="27" t="s">
        <v>154</v>
      </c>
      <c r="G116" s="28" t="s">
        <v>124</v>
      </c>
      <c r="H116" s="54"/>
      <c r="I116" s="27" t="s">
        <v>158</v>
      </c>
      <c r="J116" s="51" t="s">
        <v>125</v>
      </c>
      <c r="K116" s="55">
        <v>5</v>
      </c>
    </row>
    <row r="117" spans="1:11" ht="12.75" hidden="1" customHeight="1">
      <c r="A117" s="4" t="e">
        <f>CONCATENATE(#REF!,G117)</f>
        <v>#REF!</v>
      </c>
      <c r="B117" s="1" t="s">
        <v>10</v>
      </c>
      <c r="C117" s="2" t="s">
        <v>11</v>
      </c>
      <c r="D117" s="53"/>
      <c r="E117" s="27" t="s">
        <v>11</v>
      </c>
      <c r="F117" s="27" t="s">
        <v>154</v>
      </c>
      <c r="G117" s="27" t="s">
        <v>124</v>
      </c>
      <c r="H117" s="56"/>
      <c r="I117" s="27" t="s">
        <v>158</v>
      </c>
      <c r="J117" s="29"/>
      <c r="K117" s="57">
        <v>1</v>
      </c>
    </row>
    <row r="118" spans="1:11" ht="12.75" hidden="1" customHeight="1">
      <c r="A118" s="4" t="e">
        <f>CONCATENATE(#REF!,G118)</f>
        <v>#REF!</v>
      </c>
      <c r="B118" s="1" t="s">
        <v>14</v>
      </c>
      <c r="C118" s="2" t="s">
        <v>15</v>
      </c>
      <c r="D118" s="53"/>
      <c r="E118" s="27" t="s">
        <v>15</v>
      </c>
      <c r="F118" s="27" t="s">
        <v>154</v>
      </c>
      <c r="G118" s="27" t="s">
        <v>124</v>
      </c>
      <c r="H118" s="56"/>
      <c r="I118" s="27" t="s">
        <v>158</v>
      </c>
      <c r="J118" s="29"/>
      <c r="K118" s="57">
        <v>1</v>
      </c>
    </row>
    <row r="119" spans="1:11" ht="12.75" hidden="1" customHeight="1">
      <c r="A119" s="4" t="e">
        <f>CONCATENATE(#REF!,G119)</f>
        <v>#REF!</v>
      </c>
      <c r="B119" s="1" t="s">
        <v>16</v>
      </c>
      <c r="C119" s="2" t="s">
        <v>17</v>
      </c>
      <c r="D119" s="53"/>
      <c r="E119" s="27" t="s">
        <v>17</v>
      </c>
      <c r="F119" s="27" t="s">
        <v>154</v>
      </c>
      <c r="G119" s="27" t="s">
        <v>124</v>
      </c>
      <c r="H119" s="56"/>
      <c r="I119" s="27" t="s">
        <v>158</v>
      </c>
      <c r="J119" s="29"/>
      <c r="K119" s="57">
        <v>2</v>
      </c>
    </row>
    <row r="120" spans="1:11" ht="12.75" hidden="1" customHeight="1">
      <c r="A120" s="4" t="e">
        <f>CONCATENATE(#REF!,G120)</f>
        <v>#REF!</v>
      </c>
      <c r="B120" s="1" t="s">
        <v>18</v>
      </c>
      <c r="C120" s="2" t="s">
        <v>19</v>
      </c>
      <c r="D120" s="53"/>
      <c r="E120" s="27" t="s">
        <v>19</v>
      </c>
      <c r="F120" s="27" t="s">
        <v>154</v>
      </c>
      <c r="G120" s="27" t="s">
        <v>124</v>
      </c>
      <c r="H120" s="56"/>
      <c r="I120" s="27" t="s">
        <v>158</v>
      </c>
      <c r="J120" s="29"/>
      <c r="K120" s="57">
        <v>1</v>
      </c>
    </row>
    <row r="121" spans="1:11" ht="12.75" customHeight="1">
      <c r="A121" s="4" t="e">
        <f>CONCATENATE(#REF!,G121)</f>
        <v>#REF!</v>
      </c>
      <c r="B121" s="1" t="s">
        <v>5</v>
      </c>
      <c r="C121" s="3" t="s">
        <v>126</v>
      </c>
      <c r="D121" s="53"/>
      <c r="E121" s="28" t="s">
        <v>8</v>
      </c>
      <c r="F121" s="27" t="s">
        <v>154</v>
      </c>
      <c r="G121" s="28" t="s">
        <v>126</v>
      </c>
      <c r="H121" s="54"/>
      <c r="I121" s="27" t="s">
        <v>157</v>
      </c>
      <c r="J121" s="51" t="s">
        <v>127</v>
      </c>
      <c r="K121" s="55">
        <v>1</v>
      </c>
    </row>
    <row r="122" spans="1:11" ht="12.75" hidden="1" customHeight="1">
      <c r="A122" s="4" t="e">
        <f>CONCATENATE(#REF!,G122)</f>
        <v>#REF!</v>
      </c>
      <c r="B122" s="1" t="s">
        <v>16</v>
      </c>
      <c r="C122" s="2" t="s">
        <v>17</v>
      </c>
      <c r="D122" s="53"/>
      <c r="E122" s="27" t="s">
        <v>17</v>
      </c>
      <c r="F122" s="27" t="s">
        <v>154</v>
      </c>
      <c r="G122" s="27" t="s">
        <v>126</v>
      </c>
      <c r="H122" s="56"/>
      <c r="I122" s="27" t="s">
        <v>157</v>
      </c>
      <c r="J122" s="29"/>
      <c r="K122" s="57">
        <v>1</v>
      </c>
    </row>
    <row r="123" spans="1:11" ht="12.75" customHeight="1">
      <c r="A123" s="4" t="e">
        <f>CONCATENATE(#REF!,G123)</f>
        <v>#REF!</v>
      </c>
      <c r="B123" s="1" t="s">
        <v>5</v>
      </c>
      <c r="C123" s="3" t="s">
        <v>130</v>
      </c>
      <c r="D123" s="53"/>
      <c r="E123" s="28" t="s">
        <v>8</v>
      </c>
      <c r="F123" s="27" t="s">
        <v>154</v>
      </c>
      <c r="G123" s="28" t="s">
        <v>130</v>
      </c>
      <c r="H123" s="54"/>
      <c r="I123" s="27" t="s">
        <v>157</v>
      </c>
      <c r="J123" s="51" t="s">
        <v>131</v>
      </c>
      <c r="K123" s="55">
        <v>2</v>
      </c>
    </row>
    <row r="124" spans="1:11" ht="12.75" hidden="1" customHeight="1">
      <c r="A124" s="4" t="e">
        <f>CONCATENATE(#REF!,G124)</f>
        <v>#REF!</v>
      </c>
      <c r="B124" s="1" t="s">
        <v>10</v>
      </c>
      <c r="C124" s="2" t="s">
        <v>11</v>
      </c>
      <c r="D124" s="53"/>
      <c r="E124" s="27" t="s">
        <v>11</v>
      </c>
      <c r="F124" s="27" t="s">
        <v>154</v>
      </c>
      <c r="G124" s="27" t="s">
        <v>130</v>
      </c>
      <c r="H124" s="56"/>
      <c r="I124" s="27" t="s">
        <v>157</v>
      </c>
      <c r="J124" s="29"/>
      <c r="K124" s="57">
        <v>1</v>
      </c>
    </row>
    <row r="125" spans="1:11" ht="12.75" hidden="1" customHeight="1">
      <c r="A125" s="4" t="e">
        <f>CONCATENATE(#REF!,G125)</f>
        <v>#REF!</v>
      </c>
      <c r="B125" s="1" t="s">
        <v>18</v>
      </c>
      <c r="C125" s="2" t="s">
        <v>19</v>
      </c>
      <c r="D125" s="53"/>
      <c r="E125" s="27" t="s">
        <v>19</v>
      </c>
      <c r="F125" s="27" t="s">
        <v>154</v>
      </c>
      <c r="G125" s="27" t="s">
        <v>130</v>
      </c>
      <c r="H125" s="56"/>
      <c r="I125" s="27" t="s">
        <v>157</v>
      </c>
      <c r="J125" s="29"/>
      <c r="K125" s="57">
        <v>1</v>
      </c>
    </row>
    <row r="126" spans="1:11" ht="12.75" customHeight="1">
      <c r="A126" s="4" t="e">
        <f>CONCATENATE(#REF!,G126)</f>
        <v>#REF!</v>
      </c>
      <c r="B126" s="1" t="s">
        <v>5</v>
      </c>
      <c r="C126" s="3" t="s">
        <v>132</v>
      </c>
      <c r="D126" s="53"/>
      <c r="E126" s="28" t="s">
        <v>8</v>
      </c>
      <c r="F126" s="27" t="s">
        <v>154</v>
      </c>
      <c r="G126" s="28" t="s">
        <v>132</v>
      </c>
      <c r="H126" s="54"/>
      <c r="I126" s="27" t="s">
        <v>157</v>
      </c>
      <c r="J126" s="51" t="s">
        <v>133</v>
      </c>
      <c r="K126" s="55">
        <v>2</v>
      </c>
    </row>
    <row r="127" spans="1:11" ht="12.75" hidden="1" customHeight="1">
      <c r="A127" s="4" t="e">
        <f>CONCATENATE(#REF!,G127)</f>
        <v>#REF!</v>
      </c>
      <c r="B127" s="1" t="s">
        <v>12</v>
      </c>
      <c r="C127" s="2" t="s">
        <v>13</v>
      </c>
      <c r="D127" s="53"/>
      <c r="E127" s="27" t="s">
        <v>13</v>
      </c>
      <c r="F127" s="27" t="s">
        <v>154</v>
      </c>
      <c r="G127" s="27" t="s">
        <v>132</v>
      </c>
      <c r="H127" s="56"/>
      <c r="I127" s="27" t="s">
        <v>157</v>
      </c>
      <c r="J127" s="29"/>
      <c r="K127" s="57">
        <v>1</v>
      </c>
    </row>
    <row r="128" spans="1:11" ht="12.75" hidden="1" customHeight="1">
      <c r="A128" s="4" t="e">
        <f>CONCATENATE(#REF!,G128)</f>
        <v>#REF!</v>
      </c>
      <c r="B128" s="1" t="s">
        <v>14</v>
      </c>
      <c r="C128" s="2" t="s">
        <v>15</v>
      </c>
      <c r="D128" s="53"/>
      <c r="E128" s="27" t="s">
        <v>15</v>
      </c>
      <c r="F128" s="27" t="s">
        <v>154</v>
      </c>
      <c r="G128" s="27" t="s">
        <v>132</v>
      </c>
      <c r="H128" s="56"/>
      <c r="I128" s="27" t="s">
        <v>157</v>
      </c>
      <c r="J128" s="29"/>
      <c r="K128" s="57">
        <v>1</v>
      </c>
    </row>
    <row r="129" spans="1:11" ht="12.75" customHeight="1">
      <c r="A129" s="4" t="e">
        <f>CONCATENATE(#REF!,G129)</f>
        <v>#REF!</v>
      </c>
      <c r="B129" s="1" t="s">
        <v>5</v>
      </c>
      <c r="C129" s="3" t="s">
        <v>134</v>
      </c>
      <c r="D129" s="53"/>
      <c r="E129" s="28" t="s">
        <v>8</v>
      </c>
      <c r="F129" s="27" t="s">
        <v>154</v>
      </c>
      <c r="G129" s="28" t="s">
        <v>134</v>
      </c>
      <c r="H129" s="54"/>
      <c r="I129" s="27" t="s">
        <v>157</v>
      </c>
      <c r="J129" s="51" t="s">
        <v>135</v>
      </c>
      <c r="K129" s="55">
        <v>6</v>
      </c>
    </row>
    <row r="130" spans="1:11" ht="12.75" hidden="1" customHeight="1">
      <c r="A130" s="4" t="e">
        <f>CONCATENATE(#REF!,G130)</f>
        <v>#REF!</v>
      </c>
      <c r="B130" s="1" t="s">
        <v>12</v>
      </c>
      <c r="C130" s="2" t="s">
        <v>13</v>
      </c>
      <c r="D130" s="53"/>
      <c r="E130" s="27" t="s">
        <v>13</v>
      </c>
      <c r="F130" s="27" t="s">
        <v>154</v>
      </c>
      <c r="G130" s="27" t="s">
        <v>134</v>
      </c>
      <c r="H130" s="56"/>
      <c r="I130" s="27" t="s">
        <v>157</v>
      </c>
      <c r="J130" s="29"/>
      <c r="K130" s="57">
        <v>1</v>
      </c>
    </row>
    <row r="131" spans="1:11" ht="12.75" hidden="1" customHeight="1">
      <c r="A131" s="4" t="e">
        <f>CONCATENATE(#REF!,G131)</f>
        <v>#REF!</v>
      </c>
      <c r="B131" s="1" t="s">
        <v>14</v>
      </c>
      <c r="C131" s="2" t="s">
        <v>15</v>
      </c>
      <c r="D131" s="53"/>
      <c r="E131" s="27" t="s">
        <v>15</v>
      </c>
      <c r="F131" s="27" t="s">
        <v>154</v>
      </c>
      <c r="G131" s="27" t="s">
        <v>134</v>
      </c>
      <c r="H131" s="56"/>
      <c r="I131" s="27" t="s">
        <v>157</v>
      </c>
      <c r="J131" s="29"/>
      <c r="K131" s="58">
        <v>3</v>
      </c>
    </row>
    <row r="132" spans="1:11" ht="12.75" hidden="1" customHeight="1">
      <c r="A132" s="4" t="e">
        <f>CONCATENATE(#REF!,G132)</f>
        <v>#REF!</v>
      </c>
      <c r="B132" s="1" t="s">
        <v>16</v>
      </c>
      <c r="C132" s="2" t="s">
        <v>17</v>
      </c>
      <c r="D132" s="53"/>
      <c r="E132" s="27" t="s">
        <v>17</v>
      </c>
      <c r="F132" s="27" t="s">
        <v>154</v>
      </c>
      <c r="G132" s="27" t="s">
        <v>134</v>
      </c>
      <c r="H132" s="56"/>
      <c r="I132" s="27" t="s">
        <v>157</v>
      </c>
      <c r="J132" s="29"/>
      <c r="K132" s="57">
        <v>1</v>
      </c>
    </row>
    <row r="133" spans="1:11" ht="12.75" hidden="1" customHeight="1">
      <c r="A133" s="4" t="e">
        <f>CONCATENATE(#REF!,G133)</f>
        <v>#REF!</v>
      </c>
      <c r="B133" s="1" t="s">
        <v>18</v>
      </c>
      <c r="C133" s="2" t="s">
        <v>19</v>
      </c>
      <c r="D133" s="53"/>
      <c r="E133" s="27" t="s">
        <v>19</v>
      </c>
      <c r="F133" s="27" t="s">
        <v>154</v>
      </c>
      <c r="G133" s="27" t="s">
        <v>134</v>
      </c>
      <c r="H133" s="56"/>
      <c r="I133" s="27" t="s">
        <v>157</v>
      </c>
      <c r="J133" s="29"/>
      <c r="K133" s="57">
        <v>1</v>
      </c>
    </row>
    <row r="134" spans="1:11" ht="12.75" customHeight="1">
      <c r="A134" s="4" t="e">
        <f>CONCATENATE(#REF!,G134)</f>
        <v>#REF!</v>
      </c>
      <c r="B134" s="1" t="s">
        <v>5</v>
      </c>
      <c r="C134" s="3" t="s">
        <v>136</v>
      </c>
      <c r="D134" s="53"/>
      <c r="E134" s="28" t="s">
        <v>8</v>
      </c>
      <c r="F134" s="27" t="s">
        <v>154</v>
      </c>
      <c r="G134" s="28" t="s">
        <v>136</v>
      </c>
      <c r="H134" s="54"/>
      <c r="I134" s="27" t="s">
        <v>157</v>
      </c>
      <c r="J134" s="51" t="s">
        <v>137</v>
      </c>
      <c r="K134" s="55">
        <v>1</v>
      </c>
    </row>
    <row r="135" spans="1:11" ht="12.75" hidden="1" customHeight="1">
      <c r="A135" s="4" t="e">
        <f>CONCATENATE(#REF!,G135)</f>
        <v>#REF!</v>
      </c>
      <c r="B135" s="1" t="s">
        <v>16</v>
      </c>
      <c r="C135" s="2" t="s">
        <v>17</v>
      </c>
      <c r="D135" s="53"/>
      <c r="E135" s="27" t="s">
        <v>17</v>
      </c>
      <c r="F135" s="27" t="s">
        <v>154</v>
      </c>
      <c r="G135" s="27" t="s">
        <v>136</v>
      </c>
      <c r="H135" s="56"/>
      <c r="I135" s="27" t="s">
        <v>157</v>
      </c>
      <c r="J135" s="29"/>
      <c r="K135" s="57">
        <v>1</v>
      </c>
    </row>
    <row r="136" spans="1:11" ht="12.75" customHeight="1">
      <c r="A136" s="4" t="e">
        <f>CONCATENATE(#REF!,G136)</f>
        <v>#REF!</v>
      </c>
      <c r="B136" s="1" t="s">
        <v>5</v>
      </c>
      <c r="C136" s="3" t="s">
        <v>138</v>
      </c>
      <c r="D136" s="53"/>
      <c r="E136" s="28" t="s">
        <v>8</v>
      </c>
      <c r="F136" s="27" t="s">
        <v>154</v>
      </c>
      <c r="G136" s="28" t="s">
        <v>138</v>
      </c>
      <c r="H136" s="54"/>
      <c r="I136" s="27" t="s">
        <v>157</v>
      </c>
      <c r="J136" s="51" t="s">
        <v>139</v>
      </c>
      <c r="K136" s="55">
        <v>10</v>
      </c>
    </row>
    <row r="137" spans="1:11" ht="12.75" hidden="1" customHeight="1">
      <c r="A137" s="4" t="e">
        <f>CONCATENATE(#REF!,G137)</f>
        <v>#REF!</v>
      </c>
      <c r="B137" s="1" t="s">
        <v>12</v>
      </c>
      <c r="C137" s="2" t="s">
        <v>13</v>
      </c>
      <c r="D137" s="53"/>
      <c r="E137" s="27" t="s">
        <v>13</v>
      </c>
      <c r="F137" s="27" t="s">
        <v>154</v>
      </c>
      <c r="G137" s="27" t="s">
        <v>138</v>
      </c>
      <c r="H137" s="56"/>
      <c r="I137" s="27" t="s">
        <v>157</v>
      </c>
      <c r="J137" s="29"/>
      <c r="K137" s="57">
        <v>1</v>
      </c>
    </row>
    <row r="138" spans="1:11" ht="12.75" hidden="1" customHeight="1">
      <c r="A138" s="4" t="e">
        <f>CONCATENATE(#REF!,G138)</f>
        <v>#REF!</v>
      </c>
      <c r="B138" s="1" t="s">
        <v>14</v>
      </c>
      <c r="C138" s="2" t="s">
        <v>15</v>
      </c>
      <c r="D138" s="53"/>
      <c r="E138" s="27" t="s">
        <v>15</v>
      </c>
      <c r="F138" s="27" t="s">
        <v>154</v>
      </c>
      <c r="G138" s="27" t="s">
        <v>138</v>
      </c>
      <c r="H138" s="56"/>
      <c r="I138" s="27" t="s">
        <v>157</v>
      </c>
      <c r="J138" s="29"/>
      <c r="K138" s="58">
        <v>6</v>
      </c>
    </row>
    <row r="139" spans="1:11" ht="12.75" hidden="1" customHeight="1">
      <c r="A139" s="4" t="e">
        <f>CONCATENATE(#REF!,G139)</f>
        <v>#REF!</v>
      </c>
      <c r="B139" s="1" t="s">
        <v>16</v>
      </c>
      <c r="C139" s="2" t="s">
        <v>17</v>
      </c>
      <c r="D139" s="53"/>
      <c r="E139" s="27" t="s">
        <v>17</v>
      </c>
      <c r="F139" s="27" t="s">
        <v>154</v>
      </c>
      <c r="G139" s="27" t="s">
        <v>138</v>
      </c>
      <c r="H139" s="56"/>
      <c r="I139" s="27" t="s">
        <v>157</v>
      </c>
      <c r="J139" s="29"/>
      <c r="K139" s="57">
        <v>2</v>
      </c>
    </row>
    <row r="140" spans="1:11" ht="12.75" hidden="1" customHeight="1">
      <c r="A140" s="4" t="e">
        <f>CONCATENATE(#REF!,G140)</f>
        <v>#REF!</v>
      </c>
      <c r="B140" s="1" t="s">
        <v>18</v>
      </c>
      <c r="C140" s="2" t="s">
        <v>19</v>
      </c>
      <c r="D140" s="53"/>
      <c r="E140" s="27" t="s">
        <v>19</v>
      </c>
      <c r="F140" s="27" t="s">
        <v>154</v>
      </c>
      <c r="G140" s="27" t="s">
        <v>138</v>
      </c>
      <c r="H140" s="56"/>
      <c r="I140" s="27" t="s">
        <v>157</v>
      </c>
      <c r="J140" s="29"/>
      <c r="K140" s="57">
        <v>1</v>
      </c>
    </row>
    <row r="141" spans="1:11" ht="12.75" customHeight="1">
      <c r="A141" s="4" t="e">
        <f>CONCATENATE(#REF!,G141)</f>
        <v>#REF!</v>
      </c>
      <c r="B141" s="1" t="s">
        <v>5</v>
      </c>
      <c r="C141" s="3" t="s">
        <v>140</v>
      </c>
      <c r="D141" s="53"/>
      <c r="E141" s="28" t="s">
        <v>8</v>
      </c>
      <c r="F141" s="27" t="s">
        <v>154</v>
      </c>
      <c r="G141" s="28" t="s">
        <v>140</v>
      </c>
      <c r="H141" s="54"/>
      <c r="I141" s="27" t="s">
        <v>157</v>
      </c>
      <c r="J141" s="51" t="s">
        <v>141</v>
      </c>
      <c r="K141" s="55">
        <v>2</v>
      </c>
    </row>
    <row r="142" spans="1:11" ht="12.75" hidden="1" customHeight="1">
      <c r="A142" s="4" t="e">
        <f>CONCATENATE(#REF!,G142)</f>
        <v>#REF!</v>
      </c>
      <c r="B142" s="1" t="s">
        <v>12</v>
      </c>
      <c r="C142" s="2" t="s">
        <v>13</v>
      </c>
      <c r="D142" s="53"/>
      <c r="E142" s="27" t="s">
        <v>13</v>
      </c>
      <c r="F142" s="27" t="s">
        <v>154</v>
      </c>
      <c r="G142" s="27" t="s">
        <v>140</v>
      </c>
      <c r="H142" s="56"/>
      <c r="I142" s="27" t="s">
        <v>157</v>
      </c>
      <c r="J142" s="29"/>
      <c r="K142" s="57">
        <v>2</v>
      </c>
    </row>
    <row r="143" spans="1:11" hidden="1"/>
  </sheetData>
  <autoFilter ref="A3:K143" xr:uid="{00000000-0009-0000-0000-000002000000}">
    <filterColumn colId="4">
      <filters>
        <filter val="VENETO"/>
      </filters>
    </filterColumn>
  </autoFilter>
  <conditionalFormatting sqref="D4:D142">
    <cfRule type="expression" dxfId="0" priority="3">
      <formula>IF(AND(#REF!=0,E4="VENETO"),TRUE,FALSE)</formula>
    </cfRule>
  </conditionalFormatting>
  <pageMargins left="0.7" right="0.7" top="0.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B21" sqref="B21"/>
    </sheetView>
  </sheetViews>
  <sheetFormatPr defaultRowHeight="14.4"/>
  <cols>
    <col min="1" max="1" width="20.109375" customWidth="1"/>
    <col min="2" max="2" width="21.44140625" customWidth="1"/>
    <col min="3" max="3" width="8.6640625" customWidth="1"/>
    <col min="4" max="4" width="8.33203125" customWidth="1"/>
    <col min="5" max="5" width="8.44140625" customWidth="1"/>
    <col min="6" max="6" width="8.5546875" customWidth="1"/>
    <col min="7" max="7" width="8.6640625" customWidth="1"/>
    <col min="8" max="8" width="18.33203125" customWidth="1"/>
    <col min="9" max="9" width="31.109375" bestFit="1" customWidth="1"/>
    <col min="10" max="10" width="26.33203125" bestFit="1" customWidth="1"/>
    <col min="11" max="11" width="31.109375" bestFit="1" customWidth="1"/>
    <col min="12" max="12" width="26.33203125" bestFit="1" customWidth="1"/>
    <col min="13" max="13" width="31.109375" bestFit="1" customWidth="1"/>
    <col min="14" max="14" width="32.109375" bestFit="1" customWidth="1"/>
    <col min="15" max="15" width="37" bestFit="1" customWidth="1"/>
    <col min="16" max="16" width="5" customWidth="1"/>
    <col min="17" max="17" width="18.33203125" customWidth="1"/>
    <col min="18" max="23" width="29" customWidth="1"/>
    <col min="24" max="30" width="29" bestFit="1" customWidth="1"/>
    <col min="31" max="31" width="22.33203125" bestFit="1" customWidth="1"/>
    <col min="32" max="32" width="35" bestFit="1" customWidth="1"/>
  </cols>
  <sheetData>
    <row r="1" spans="1:8">
      <c r="A1" s="5" t="s">
        <v>3</v>
      </c>
      <c r="B1" t="s">
        <v>147</v>
      </c>
    </row>
    <row r="2" spans="1:8">
      <c r="A2" s="5" t="s">
        <v>4</v>
      </c>
      <c r="B2" t="s">
        <v>147</v>
      </c>
    </row>
    <row r="4" spans="1:8">
      <c r="A4" s="5" t="s">
        <v>148</v>
      </c>
      <c r="B4" s="5" t="s">
        <v>146</v>
      </c>
    </row>
    <row r="5" spans="1:8">
      <c r="A5" s="5" t="s">
        <v>144</v>
      </c>
      <c r="B5" t="s">
        <v>62</v>
      </c>
      <c r="C5" t="s">
        <v>55</v>
      </c>
      <c r="D5" t="s">
        <v>48</v>
      </c>
      <c r="E5" t="s">
        <v>44</v>
      </c>
      <c r="F5" t="s">
        <v>9</v>
      </c>
      <c r="G5" t="s">
        <v>38</v>
      </c>
      <c r="H5" t="s">
        <v>145</v>
      </c>
    </row>
    <row r="6" spans="1:8">
      <c r="A6" s="6" t="s">
        <v>70</v>
      </c>
      <c r="B6" s="7">
        <v>1</v>
      </c>
      <c r="C6" s="7"/>
      <c r="D6" s="7"/>
      <c r="E6" s="7"/>
      <c r="F6" s="7"/>
      <c r="G6" s="7"/>
      <c r="H6" s="7">
        <v>1</v>
      </c>
    </row>
    <row r="7" spans="1:8">
      <c r="A7" s="6" t="s">
        <v>78</v>
      </c>
      <c r="B7" s="7"/>
      <c r="C7" s="7">
        <v>3</v>
      </c>
      <c r="D7" s="7"/>
      <c r="E7" s="7"/>
      <c r="F7" s="7"/>
      <c r="G7" s="7"/>
      <c r="H7" s="7">
        <v>3</v>
      </c>
    </row>
    <row r="8" spans="1:8">
      <c r="A8" s="6" t="s">
        <v>81</v>
      </c>
      <c r="B8" s="7"/>
      <c r="C8" s="7">
        <v>8</v>
      </c>
      <c r="D8" s="7"/>
      <c r="E8" s="7"/>
      <c r="F8" s="7"/>
      <c r="G8" s="7"/>
      <c r="H8" s="7">
        <v>8</v>
      </c>
    </row>
    <row r="9" spans="1:8">
      <c r="A9" s="6" t="s">
        <v>90</v>
      </c>
      <c r="B9" s="7"/>
      <c r="C9" s="7"/>
      <c r="D9" s="7"/>
      <c r="E9" s="7"/>
      <c r="F9" s="7"/>
      <c r="G9" s="7">
        <v>2</v>
      </c>
      <c r="H9" s="7">
        <v>2</v>
      </c>
    </row>
    <row r="10" spans="1:8">
      <c r="A10" s="6" t="s">
        <v>35</v>
      </c>
      <c r="B10" s="7"/>
      <c r="C10" s="7"/>
      <c r="D10" s="7"/>
      <c r="E10" s="7"/>
      <c r="F10" s="7"/>
      <c r="G10" s="7">
        <v>21</v>
      </c>
      <c r="H10" s="7">
        <v>21</v>
      </c>
    </row>
    <row r="11" spans="1:8">
      <c r="A11" s="6" t="s">
        <v>104</v>
      </c>
      <c r="B11" s="7"/>
      <c r="C11" s="7">
        <v>5</v>
      </c>
      <c r="D11" s="7"/>
      <c r="E11" s="7"/>
      <c r="F11" s="7"/>
      <c r="G11" s="7"/>
      <c r="H11" s="7">
        <v>5</v>
      </c>
    </row>
    <row r="12" spans="1:8">
      <c r="A12" s="6" t="s">
        <v>114</v>
      </c>
      <c r="B12" s="7"/>
      <c r="C12" s="7"/>
      <c r="D12" s="7"/>
      <c r="E12" s="7">
        <v>3</v>
      </c>
      <c r="F12" s="7"/>
      <c r="G12" s="7"/>
      <c r="H12" s="7">
        <v>3</v>
      </c>
    </row>
    <row r="13" spans="1:8">
      <c r="A13" s="6" t="s">
        <v>118</v>
      </c>
      <c r="B13" s="7"/>
      <c r="C13" s="7"/>
      <c r="D13" s="7">
        <v>3</v>
      </c>
      <c r="E13" s="7"/>
      <c r="F13" s="7"/>
      <c r="G13" s="7"/>
      <c r="H13" s="7">
        <v>3</v>
      </c>
    </row>
    <row r="14" spans="1:8">
      <c r="A14" s="6" t="s">
        <v>45</v>
      </c>
      <c r="B14" s="7"/>
      <c r="C14" s="7"/>
      <c r="D14" s="7">
        <v>6</v>
      </c>
      <c r="E14" s="7"/>
      <c r="F14" s="7"/>
      <c r="G14" s="7"/>
      <c r="H14" s="7">
        <v>6</v>
      </c>
    </row>
    <row r="15" spans="1:8">
      <c r="A15" s="6" t="s">
        <v>6</v>
      </c>
      <c r="B15" s="7"/>
      <c r="C15" s="7"/>
      <c r="D15" s="7"/>
      <c r="E15" s="7"/>
      <c r="F15" s="7">
        <v>6</v>
      </c>
      <c r="G15" s="7"/>
      <c r="H15" s="7">
        <v>6</v>
      </c>
    </row>
    <row r="16" spans="1:8">
      <c r="A16" s="6" t="s">
        <v>122</v>
      </c>
      <c r="B16" s="7"/>
      <c r="C16" s="7">
        <v>9</v>
      </c>
      <c r="D16" s="7"/>
      <c r="E16" s="7"/>
      <c r="F16" s="7"/>
      <c r="G16" s="7"/>
      <c r="H16" s="7">
        <v>9</v>
      </c>
    </row>
    <row r="17" spans="1:8">
      <c r="A17" s="6" t="s">
        <v>52</v>
      </c>
      <c r="B17" s="7"/>
      <c r="C17" s="7">
        <v>1</v>
      </c>
      <c r="D17" s="7"/>
      <c r="E17" s="7"/>
      <c r="F17" s="7"/>
      <c r="G17" s="7"/>
      <c r="H17" s="7">
        <v>1</v>
      </c>
    </row>
    <row r="18" spans="1:8">
      <c r="A18" s="6" t="s">
        <v>128</v>
      </c>
      <c r="B18" s="7">
        <v>2</v>
      </c>
      <c r="C18" s="7"/>
      <c r="D18" s="7"/>
      <c r="E18" s="7"/>
      <c r="F18" s="7"/>
      <c r="G18" s="7"/>
      <c r="H18" s="7">
        <v>2</v>
      </c>
    </row>
    <row r="19" spans="1:8">
      <c r="A19" s="6" t="s">
        <v>142</v>
      </c>
      <c r="B19" s="7">
        <v>1</v>
      </c>
      <c r="C19" s="7"/>
      <c r="D19" s="7"/>
      <c r="E19" s="7"/>
      <c r="F19" s="7"/>
      <c r="G19" s="7"/>
      <c r="H19" s="7">
        <v>1</v>
      </c>
    </row>
    <row r="20" spans="1:8">
      <c r="A20" s="6" t="s">
        <v>23</v>
      </c>
      <c r="B20" s="7"/>
      <c r="C20" s="7"/>
      <c r="D20" s="7"/>
      <c r="E20" s="7"/>
      <c r="F20" s="7">
        <v>75</v>
      </c>
      <c r="G20" s="7"/>
      <c r="H20" s="7">
        <v>75</v>
      </c>
    </row>
    <row r="21" spans="1:8">
      <c r="A21" s="6" t="s">
        <v>145</v>
      </c>
      <c r="B21" s="7">
        <v>4</v>
      </c>
      <c r="C21" s="7">
        <v>26</v>
      </c>
      <c r="D21" s="7">
        <v>9</v>
      </c>
      <c r="E21" s="7">
        <v>3</v>
      </c>
      <c r="F21" s="7">
        <v>81</v>
      </c>
      <c r="G21" s="7">
        <v>23</v>
      </c>
      <c r="H21" s="7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Riparto_GM_GAE</vt:lpstr>
      <vt:lpstr>CLC_NoProcRegionale</vt:lpstr>
      <vt:lpstr>GRAD_ESAURITE</vt:lpstr>
      <vt:lpstr>Foglio2</vt:lpstr>
      <vt:lpstr>CLC_NoProcRegionale!Area_stampa</vt:lpstr>
      <vt:lpstr>GRAD_ESAURITE!Area_stampa</vt:lpstr>
      <vt:lpstr>Riparto_GM_GAE!Area_stampa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Dani</cp:lastModifiedBy>
  <cp:lastPrinted>2020-05-20T09:39:28Z</cp:lastPrinted>
  <dcterms:created xsi:type="dcterms:W3CDTF">2020-05-17T07:51:02Z</dcterms:created>
  <dcterms:modified xsi:type="dcterms:W3CDTF">2020-05-22T08:44:05Z</dcterms:modified>
</cp:coreProperties>
</file>